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hidePivotFieldList="1"/>
  <mc:AlternateContent xmlns:mc="http://schemas.openxmlformats.org/markup-compatibility/2006">
    <mc:Choice Requires="x15">
      <x15ac:absPath xmlns:x15ac="http://schemas.microsoft.com/office/spreadsheetml/2010/11/ac" url="\\SRV-FILE\Public\Documents\DZIAŁ SPM\Statystyka muzeów\Edycja 2022\raporty\dane wynikowe GUS\wyniki\analiza\dane wynikowe\"/>
    </mc:Choice>
  </mc:AlternateContent>
  <xr:revisionPtr revIDLastSave="0" documentId="13_ncr:1_{014E08EA-74A7-4549-B83F-924898989DDC}" xr6:coauthVersionLast="47" xr6:coauthVersionMax="47" xr10:uidLastSave="{00000000-0000-0000-0000-000000000000}"/>
  <bookViews>
    <workbookView xWindow="28680" yWindow="-1890" windowWidth="29040" windowHeight="17520" tabRatio="707" xr2:uid="{00000000-000D-0000-FFFF-FFFF00000000}"/>
  </bookViews>
  <sheets>
    <sheet name="spis treści" sheetId="12" r:id="rId1"/>
    <sheet name="Dane identyfikacyjne" sheetId="1" r:id="rId2"/>
    <sheet name="Dział 1" sheetId="2" r:id="rId3"/>
    <sheet name="Dział 2" sheetId="3" r:id="rId4"/>
    <sheet name="Dział 3" sheetId="4" r:id="rId5"/>
    <sheet name="Dział 4" sheetId="5" r:id="rId6"/>
    <sheet name="Dział 6" sheetId="6" r:id="rId7"/>
    <sheet name="Dział 7" sheetId="8" r:id="rId8"/>
    <sheet name="Dział 8" sheetId="9" r:id="rId9"/>
    <sheet name="Dział 9" sheetId="11" r:id="rId10"/>
  </sheets>
  <definedNames>
    <definedName name="_edn1" localSheetId="7">'Dział 7'!#REF!</definedName>
    <definedName name="_edn2" localSheetId="7">'Dział 7'!#REF!</definedName>
    <definedName name="_ednref1" localSheetId="7">'Dział 7'!#REF!</definedName>
    <definedName name="_ednref2" localSheetId="7">'Dział 7'!#REF!</definedName>
    <definedName name="_xlnm._FilterDatabase" localSheetId="1" hidden="1">'Dane identyfikacyjne'!$B$3:$CP$3</definedName>
    <definedName name="_xlnm._FilterDatabase" localSheetId="2" hidden="1">'Dział 1'!$A$4:$BM$4</definedName>
    <definedName name="_xlnm._FilterDatabase" localSheetId="3" hidden="1">'Dział 2'!$A$3:$D$3</definedName>
    <definedName name="_xlnm._FilterDatabase" localSheetId="4" hidden="1">'Dział 3'!$A$4:$B$4</definedName>
    <definedName name="_xlnm._FilterDatabase" localSheetId="5" hidden="1">'Dział 4'!$A$4:$B$4</definedName>
    <definedName name="_xlnm._FilterDatabase" localSheetId="6" hidden="1">'Dział 6'!$A$3:$B$3</definedName>
    <definedName name="_xlnm._FilterDatabase" localSheetId="7" hidden="1">'Dział 7'!$A$3:$B$3</definedName>
    <definedName name="_xlnm._FilterDatabase" localSheetId="8" hidden="1">'Dział 8'!$A$3:$B$3</definedName>
    <definedName name="_Hlk47091683" localSheetId="7">'Dział 7'!#REF!</definedName>
    <definedName name="_Hlk48587931" localSheetId="7">'Dział 7'!#REF!</definedName>
    <definedName name="_Hlk48588361" localSheetId="7">'Dział 7'!#REF!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4" i="3" l="1"/>
  <c r="AE5" i="3"/>
  <c r="AF5" i="3"/>
  <c r="AG5" i="3"/>
  <c r="AH5" i="3"/>
  <c r="AI5" i="3"/>
  <c r="AJ5" i="3"/>
  <c r="AK5" i="3"/>
  <c r="AL5" i="3"/>
  <c r="AE6" i="3"/>
  <c r="AF6" i="3"/>
  <c r="AG6" i="3"/>
  <c r="AH6" i="3"/>
  <c r="AI6" i="3"/>
  <c r="AJ6" i="3"/>
  <c r="AK6" i="3"/>
  <c r="AL6" i="3"/>
  <c r="AE7" i="3"/>
  <c r="AF7" i="3"/>
  <c r="AG7" i="3"/>
  <c r="AH7" i="3"/>
  <c r="AI7" i="3"/>
  <c r="AJ7" i="3"/>
  <c r="AK7" i="3"/>
  <c r="AL7" i="3"/>
  <c r="AE8" i="3"/>
  <c r="AF8" i="3"/>
  <c r="AG8" i="3"/>
  <c r="AH8" i="3"/>
  <c r="AI8" i="3"/>
  <c r="AJ8" i="3"/>
  <c r="AK8" i="3"/>
  <c r="AL8" i="3"/>
  <c r="AE9" i="3"/>
  <c r="AF9" i="3"/>
  <c r="AG9" i="3"/>
  <c r="AH9" i="3"/>
  <c r="AI9" i="3"/>
  <c r="AJ9" i="3"/>
  <c r="AK9" i="3"/>
  <c r="AL9" i="3"/>
  <c r="AE10" i="3"/>
  <c r="AF10" i="3"/>
  <c r="AG10" i="3"/>
  <c r="AH10" i="3"/>
  <c r="AI10" i="3"/>
  <c r="AJ10" i="3"/>
  <c r="AK10" i="3"/>
  <c r="AL10" i="3"/>
  <c r="AE11" i="3"/>
  <c r="AF11" i="3"/>
  <c r="AG11" i="3"/>
  <c r="AH11" i="3"/>
  <c r="AI11" i="3"/>
  <c r="AJ11" i="3"/>
  <c r="AK11" i="3"/>
  <c r="AL11" i="3"/>
  <c r="AE12" i="3"/>
  <c r="AF12" i="3"/>
  <c r="AG12" i="3"/>
  <c r="AH12" i="3"/>
  <c r="AI12" i="3"/>
  <c r="AJ12" i="3"/>
  <c r="AK12" i="3"/>
  <c r="AL12" i="3"/>
  <c r="AE13" i="3"/>
  <c r="AF13" i="3"/>
  <c r="AG13" i="3"/>
  <c r="AH13" i="3"/>
  <c r="AI13" i="3"/>
  <c r="AJ13" i="3"/>
  <c r="AK13" i="3"/>
  <c r="AL13" i="3"/>
  <c r="AE14" i="3"/>
  <c r="AF14" i="3"/>
  <c r="AG14" i="3"/>
  <c r="AH14" i="3"/>
  <c r="AI14" i="3"/>
  <c r="AJ14" i="3"/>
  <c r="AK14" i="3"/>
  <c r="AL14" i="3"/>
  <c r="AE15" i="3"/>
  <c r="AF15" i="3"/>
  <c r="AG15" i="3"/>
  <c r="AH15" i="3"/>
  <c r="AI15" i="3"/>
  <c r="AJ15" i="3"/>
  <c r="AK15" i="3"/>
  <c r="AL15" i="3"/>
  <c r="AE16" i="3"/>
  <c r="AF16" i="3"/>
  <c r="AG16" i="3"/>
  <c r="AH16" i="3"/>
  <c r="AI16" i="3"/>
  <c r="AJ16" i="3"/>
  <c r="AK16" i="3"/>
  <c r="AL16" i="3"/>
  <c r="AE17" i="3"/>
  <c r="AF17" i="3"/>
  <c r="AG17" i="3"/>
  <c r="AH17" i="3"/>
  <c r="AI17" i="3"/>
  <c r="AJ17" i="3"/>
  <c r="AK17" i="3"/>
  <c r="AL17" i="3"/>
  <c r="AE18" i="3"/>
  <c r="AF18" i="3"/>
  <c r="AG18" i="3"/>
  <c r="AH18" i="3"/>
  <c r="AI18" i="3"/>
  <c r="AJ18" i="3"/>
  <c r="AK18" i="3"/>
  <c r="AL18" i="3"/>
  <c r="AE19" i="3"/>
  <c r="AF19" i="3"/>
  <c r="AG19" i="3"/>
  <c r="AH19" i="3"/>
  <c r="AI19" i="3"/>
  <c r="AJ19" i="3"/>
  <c r="AK19" i="3"/>
  <c r="AL19" i="3"/>
  <c r="AE20" i="3"/>
  <c r="AF20" i="3"/>
  <c r="AG20" i="3"/>
  <c r="AH20" i="3"/>
  <c r="AI20" i="3"/>
  <c r="AJ20" i="3"/>
  <c r="AK20" i="3"/>
  <c r="AL20" i="3"/>
  <c r="AE21" i="3"/>
  <c r="AF21" i="3"/>
  <c r="AG21" i="3"/>
  <c r="AH21" i="3"/>
  <c r="AI21" i="3"/>
  <c r="AJ21" i="3"/>
  <c r="AK21" i="3"/>
  <c r="AL21" i="3"/>
  <c r="AE22" i="3"/>
  <c r="AF22" i="3"/>
  <c r="AG22" i="3"/>
  <c r="AH22" i="3"/>
  <c r="AI22" i="3"/>
  <c r="AJ22" i="3"/>
  <c r="AK22" i="3"/>
  <c r="AL22" i="3"/>
  <c r="AE23" i="3"/>
  <c r="AF23" i="3"/>
  <c r="AG23" i="3"/>
  <c r="AH23" i="3"/>
  <c r="AI23" i="3"/>
  <c r="AJ23" i="3"/>
  <c r="AK23" i="3"/>
  <c r="AL23" i="3"/>
  <c r="AF4" i="3"/>
  <c r="AG4" i="3"/>
  <c r="AH4" i="3"/>
  <c r="AI4" i="3"/>
  <c r="AJ4" i="3"/>
  <c r="AK4" i="3"/>
  <c r="AE4" i="3"/>
</calcChain>
</file>

<file path=xl/sharedStrings.xml><?xml version="1.0" encoding="utf-8"?>
<sst xmlns="http://schemas.openxmlformats.org/spreadsheetml/2006/main" count="1196" uniqueCount="517">
  <si>
    <t>państwowe</t>
  </si>
  <si>
    <t>samorządowe</t>
  </si>
  <si>
    <t>MKiDN</t>
  </si>
  <si>
    <t>nieposiadające osobowości prawnej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</si>
  <si>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</si>
  <si>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</si>
  <si>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</si>
  <si>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</si>
  <si>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</si>
  <si>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</si>
  <si>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</si>
  <si>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</si>
  <si>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</si>
  <si>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</si>
  <si>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</si>
  <si>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</si>
  <si>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</si>
  <si>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</si>
  <si>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</si>
  <si>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</si>
  <si>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OGÓŁEM</t>
  </si>
  <si>
    <t>FORMA ORGANIZACYJNA</t>
  </si>
  <si>
    <t>WOJEWÓDZTWO</t>
  </si>
  <si>
    <t>Liczba muzeów:</t>
  </si>
  <si>
    <t>Liczba muzeów, w których:</t>
  </si>
  <si>
    <t xml:space="preserve"> Liczba muzeów według źródła finansowania:</t>
  </si>
  <si>
    <t>publiczne</t>
  </si>
  <si>
    <t>publiczno-prywatne</t>
  </si>
  <si>
    <t>prywatne</t>
  </si>
  <si>
    <t xml:space="preserve"> Liczba muzeów według dokumentów stanowiących podstawę działalności:</t>
  </si>
  <si>
    <t>statut</t>
  </si>
  <si>
    <t>inne</t>
  </si>
  <si>
    <t>regulamin</t>
  </si>
  <si>
    <t>Liczba muzeów, które:</t>
  </si>
  <si>
    <t>powyżej 100 do 500 tys. mieszkańców</t>
  </si>
  <si>
    <t>powyżej 10 do 100 tys. mieszkańców</t>
  </si>
  <si>
    <t>do 10 tys. mieszkańców</t>
  </si>
  <si>
    <t xml:space="preserve">powyżej 500 tys. mieszkańców
</t>
  </si>
  <si>
    <t>jednorodne</t>
  </si>
  <si>
    <t>interdyscyplinarne</t>
  </si>
  <si>
    <t>Liczba muzeów według typu:</t>
  </si>
  <si>
    <t>wpisanych do Państwowego Rejestru Muzeów</t>
  </si>
  <si>
    <t>niewpisanych do Państwowego Rejestru Muzeów</t>
  </si>
  <si>
    <t>współprowadzonych</t>
  </si>
  <si>
    <t>niewspółprowadzonych</t>
  </si>
  <si>
    <t>miejski</t>
  </si>
  <si>
    <t>wiejski</t>
  </si>
  <si>
    <t>bezoddziałowe</t>
  </si>
  <si>
    <t>oddziałowe</t>
  </si>
  <si>
    <t>prowadzących działalność na wolnym powietrzu</t>
  </si>
  <si>
    <t>nieprowadzących działalności na wolnym powietrzu</t>
  </si>
  <si>
    <t>Liczba muzeów według typu organizatora:</t>
  </si>
  <si>
    <t>Liczba muzeów według terenu prowadzonej działalności:</t>
  </si>
  <si>
    <t>Liczba muzeów według wielkości jednostki administracyjnej (miejsowość):</t>
  </si>
  <si>
    <t>Procent muzeów, które:</t>
  </si>
  <si>
    <t>Procent muzeów, w których:</t>
  </si>
  <si>
    <t>Procent muzeów według wielkości jednostki administracyjnej (miejsowość):</t>
  </si>
  <si>
    <t>Procent muzeów według terenu prowadzonej działalności:</t>
  </si>
  <si>
    <t>Procent muzeów według źródła finansowania:</t>
  </si>
  <si>
    <t>Procent muzeów według dokumentów stanowiących podstawę działalności:</t>
  </si>
  <si>
    <t>Procent muzeów:</t>
  </si>
  <si>
    <t>pozostałe ministerstwa</t>
  </si>
  <si>
    <t>inne publiczne osoby prawne</t>
  </si>
  <si>
    <t>jednostka samorządu terytorialnego</t>
  </si>
  <si>
    <t>państwowa instytucja kultury</t>
  </si>
  <si>
    <t>samorządowa instytucja kultury</t>
  </si>
  <si>
    <t>fundacja</t>
  </si>
  <si>
    <t>stowarzyszenie</t>
  </si>
  <si>
    <t xml:space="preserve">jednostka kościelna lub wyznaniowa
</t>
  </si>
  <si>
    <t>uczelnia publiczna</t>
  </si>
  <si>
    <t>uczelnia niepubliczna</t>
  </si>
  <si>
    <t>osoba fizyczna</t>
  </si>
  <si>
    <t>podmiot gospodarczy</t>
  </si>
  <si>
    <t>Procent muzeów według typu organizatora:</t>
  </si>
  <si>
    <t>III. Podstawa działania/organizacji</t>
  </si>
  <si>
    <t>Procent muzeów według typu:</t>
  </si>
  <si>
    <t>Dział 1. Kubatura i funkcjonalność budynku/budynków</t>
  </si>
  <si>
    <t>posiadały lub wynajmowały budynek/budynki</t>
  </si>
  <si>
    <t>0. Budynek/budynki (stan na koniec okresu sprawozdawczego)</t>
  </si>
  <si>
    <t>nie posiadały lub nie wynajmowały budynku/budynków</t>
  </si>
  <si>
    <t>mediana</t>
  </si>
  <si>
    <t>średnia</t>
  </si>
  <si>
    <t>Powierzchnia użytkowa budynku/budynków łącznie (w m2)</t>
  </si>
  <si>
    <t>Powierzchnia użytkowa sal wystawowych</t>
  </si>
  <si>
    <t>Powierzchnia użytkowa magazynów zbiorów</t>
  </si>
  <si>
    <t xml:space="preserve">Powierzchnia użytkowa magazynów studyjnych </t>
  </si>
  <si>
    <t xml:space="preserve">Powierzchnia użytkowa pracowni konserwatorskich </t>
  </si>
  <si>
    <t xml:space="preserve">Powierzchnia użytkowa pracowni digitalizacyjnych </t>
  </si>
  <si>
    <t xml:space="preserve">Powierzchnia użytkowa pomieszczeń do opracowywania zbiorów </t>
  </si>
  <si>
    <t>Powierzchnia użytkowa sal edukacyjnych</t>
  </si>
  <si>
    <t xml:space="preserve">Powierzchnia użytkowa zaplecza administracyjno-technicznego </t>
  </si>
  <si>
    <t xml:space="preserve">Powierzchnia terenów zielonych przynależnych do budynku </t>
  </si>
  <si>
    <t>był wpisany do rejestru zabytków nieruchomych</t>
  </si>
  <si>
    <t>nie był wpisany do rejestru zabytków nieruchomych</t>
  </si>
  <si>
    <t>był wpisany do gminnej ewidencji zabytków</t>
  </si>
  <si>
    <t>nie był wpisany do gminnej ewidencji zabytków</t>
  </si>
  <si>
    <t>był wpisany na Listę Pomników Historii</t>
  </si>
  <si>
    <t>nie był wpisany na Listę Pomników Historii</t>
  </si>
  <si>
    <t xml:space="preserve">znajdował się na terenie parku kulturowego </t>
  </si>
  <si>
    <t xml:space="preserve">nie znajdował się na terenie parku kulturowego </t>
  </si>
  <si>
    <t>był wpisany na listę światowego dziedzictwa UNESCO lub znajdował się na takim terenie</t>
  </si>
  <si>
    <t>nie był wpisany na listę światowego dziedzictwa UNESCO lub znajdował się na takim terenie</t>
  </si>
  <si>
    <t>Liczba muzeów, których budynek/budynki lub obszar, na którym się znajduje:</t>
  </si>
  <si>
    <t>Procent muzeów, których budynek/budynki lub obszar na którym się znajduje:</t>
  </si>
  <si>
    <t>punkty handlowo-usługowe</t>
  </si>
  <si>
    <t xml:space="preserve">punkty gastronomiczne </t>
  </si>
  <si>
    <t>biblioteka</t>
  </si>
  <si>
    <t xml:space="preserve">archiwum </t>
  </si>
  <si>
    <t>sale przeznaczone wyłącznie na cele edukacyjne</t>
  </si>
  <si>
    <t>pokoje gościnne</t>
  </si>
  <si>
    <t>wyznaczone miejsca odpoczynku (np. siedziska w salach muzealnych)</t>
  </si>
  <si>
    <t xml:space="preserve">sale konferencyjne </t>
  </si>
  <si>
    <t>pomieszczenia dla rodziców z dziećmi</t>
  </si>
  <si>
    <t xml:space="preserve">parking dla zwiedzających  </t>
  </si>
  <si>
    <t xml:space="preserve">parking dla pracowników </t>
  </si>
  <si>
    <t>toalety dla osób z niepełnosprawnościami</t>
  </si>
  <si>
    <t>Liczba muzeów, w których na terenie muzeum znajdowały się:</t>
  </si>
  <si>
    <t>Procent muzeów, w których na terenie muzeum znajdowały się:</t>
  </si>
  <si>
    <t>powyżej 500 tys. mieszkańców</t>
  </si>
  <si>
    <t>II. Profil działania</t>
  </si>
  <si>
    <t>Liczba muzeów według rodzaju:</t>
  </si>
  <si>
    <t>Procent muzeów według rodzaju:</t>
  </si>
  <si>
    <t>1a. Powierzchnia budynku/budynków i terenów przynależnych - powierzchnia własna (stan na koniec okresu sprawozdawczego)</t>
  </si>
  <si>
    <t>1b. Powierzchnia budynku/budynków i terenów przynależnych - powierzchnia wynajmowana (stan na koniec okresu sprawozdawczego)</t>
  </si>
  <si>
    <t>3. Dodatkowe przestrzenie/udogodnienia na terenie muzeum (stan na koniec okresu sprawozdawczego)</t>
  </si>
  <si>
    <t>2. Formy ochrony budynku/budynków muzeum lub obszaru, na którym znajduje się muzeum (stan na koniec okresu sprawozdawczego)</t>
  </si>
  <si>
    <t>Dział 2. Magazyny i bezpieczeństwo zbiorów</t>
  </si>
  <si>
    <t>posiadały magazyny zbiorów</t>
  </si>
  <si>
    <t>nie posiadały magazynów zbiorów</t>
  </si>
  <si>
    <t>1. Informacje o posiadanych magazynach zbiorów</t>
  </si>
  <si>
    <t>Liczba budynków muzeum, które łączą wiele funkcji, gdzie znajdowały się magazyny muzeum</t>
  </si>
  <si>
    <t xml:space="preserve">Liczba wynajętych budynków, w których znajdowały się magazyny muzeum </t>
  </si>
  <si>
    <t>powierzchnia magazynów była wystarczająca dla aktualnej ilości zbiorów</t>
  </si>
  <si>
    <t>powierzchnia magazynów nie była wystarczająca dla aktualnej ilości zbiorów</t>
  </si>
  <si>
    <t>Procent, o który należy powiększyć obecnie posiadane powierzchnie magazynowe, aby zapewnić odpowiednie warunki przechowywania dla aktualnie posiadanych zbiorów</t>
  </si>
  <si>
    <t>nie kontrolowały środowiskowych warunków przechowywania zbiorów w magazynach</t>
  </si>
  <si>
    <t>kontrolowały środowiskowe warunki przechowywania zbiorów we wszystkich magazynach</t>
  </si>
  <si>
    <t>kontrolowały środowiskowe warunki przechowywania zbiorów w części magazynów</t>
  </si>
  <si>
    <t>Liczba muzeów, dla których:</t>
  </si>
  <si>
    <t>Liczba muzeów, które kontrolowały następujące czynniki:</t>
  </si>
  <si>
    <t>temperatura</t>
  </si>
  <si>
    <t>wilgotność względna</t>
  </si>
  <si>
    <t xml:space="preserve">natężenie światła widzialnego </t>
  </si>
  <si>
    <t>jakość powietrza</t>
  </si>
  <si>
    <t>natężenie promieniowania UV</t>
  </si>
  <si>
    <t xml:space="preserve">obecność mikroorganizmów (pleśni, grzybów, pasożytów itp.) </t>
  </si>
  <si>
    <t>obecność szkodników (owadów, gryzoni, kun itp.)</t>
  </si>
  <si>
    <t>Procent muzeów, które kontrolowały następujące czynniki:</t>
  </si>
  <si>
    <t>Procent powierzchni magazynów zbiorów, które miały zapewnione zadowalające warunki środowiskowe</t>
  </si>
  <si>
    <t xml:space="preserve">Procent powierzchni magazynów zbiorów, które miały zapewnione niewłaściwe warunki środowiskowe </t>
  </si>
  <si>
    <t>kontrolowały środowiskowe warunki przechowywania zbiorów we wszystkich salach ekspozycyjnych</t>
  </si>
  <si>
    <t>kontrolowały środowiskowe warunki przechowywania zbiorów w części sal ekspozycyjnych</t>
  </si>
  <si>
    <t>nie kontrolowały środowiskowych warunków przechowywania zbiorów w salach ekspozycyjnych</t>
  </si>
  <si>
    <t>Procent powierzchni sal ekspozycyjnych, które miały zapewnione zadowalające warunki środowiskowe</t>
  </si>
  <si>
    <t xml:space="preserve">Procent powierzchni sal ekspozycyjnych, które miały zapewnione niewłaściwe warunki środowiskowe </t>
  </si>
  <si>
    <t>Dział 3. Zabezpieczenia przeciwpożarowe</t>
  </si>
  <si>
    <t>1. Dokumenty, systemy lub rozwiązania z kategorii zabezpieczenia przeciwpożarowego</t>
  </si>
  <si>
    <t>posiadały instrukcję bezpieczeństwa pożarowego</t>
  </si>
  <si>
    <t>nie posiadały instrukcji bezpieczeństwa pożarowego</t>
  </si>
  <si>
    <t>były w trakcie wdrażania instrukcji bezpieczeństwa pożarowego</t>
  </si>
  <si>
    <t>posiadały system sygnalizacji pożarowej</t>
  </si>
  <si>
    <t>nie posiadały systemu sygnalizacji pożarowej, chociaż jest wymagany</t>
  </si>
  <si>
    <t>nie posiadały systemu sygnalizacji pożarowej, ponieważ nie jest wymagany</t>
  </si>
  <si>
    <t>były w trakcie wdrożenia systemu sygnalizacji pożarowej</t>
  </si>
  <si>
    <t>alarmy pożarowe z systemu sygnalizacji pożarowej nie są przekazywane do Państwowej Straży Pożarnej</t>
  </si>
  <si>
    <t>alarmy pożarowe z systemu sygnalizacji pożarowej są przekazywane do Państwowej Straży Pożarnej</t>
  </si>
  <si>
    <t>były w trakcie wdrażania tego systemu</t>
  </si>
  <si>
    <t>posiadały system oddymiania</t>
  </si>
  <si>
    <t>nie posiadały systemu oddymiania, choć jest wymagany</t>
  </si>
  <si>
    <t>nie posiadały systemu oddymiania, ponieważ nie jest wymagany</t>
  </si>
  <si>
    <t>były w trakcie realizacji systemu oddymiania</t>
  </si>
  <si>
    <t>posiadały dźwiękowy system ostrzegawczy</t>
  </si>
  <si>
    <t>nie posiadały dźwiękowego systemu ostrzegawczego, choć jest wymagany</t>
  </si>
  <si>
    <t>nie posiadały dźwiękowego systemu ostrzegawczego, ponieważ nie jest wymagany</t>
  </si>
  <si>
    <t>były w trakcie realizacji dźwiękowego systemu ostrzegawczy</t>
  </si>
  <si>
    <t>instalacja wodociągowa przeciwpożarowa 
z hydrantami wewnętrznymi 25 lub 52 
lub zaworami 52 była w trakcie realizacji</t>
  </si>
  <si>
    <t>posiadały pompownię przeciwpożarową</t>
  </si>
  <si>
    <t>nie posiadały pompowni przeciwpożarowej, choć jest wymagana</t>
  </si>
  <si>
    <t>nie posiadały pompowni przeciwpożarowej, ponieważ nie jest wymagana</t>
  </si>
  <si>
    <t>pompownia przeciwpożarowa była w trakcie realizacji</t>
  </si>
  <si>
    <t>posiadały zbiornik wody do celów przeciwpożarowych</t>
  </si>
  <si>
    <t>nie posiadały zbiornika wody do celów przeciwpożarowych, choć jest wymagany</t>
  </si>
  <si>
    <t>nie posiadały zbiornika wody do celów przeciwpożarowych, ponieważ nie jest wymagany</t>
  </si>
  <si>
    <t>zbiornik wody do celów przeciwpożarowych był w trakcie realizacji</t>
  </si>
  <si>
    <t>nie posiadały stałych urządzeń gaśniczych (SUG), choć są wymagane</t>
  </si>
  <si>
    <t>nie posiadały stałych urządzeń gaśniczych (SUG), ponieważ nie są wymagane</t>
  </si>
  <si>
    <t>posiadały stałe urządzenia gaśnicze (SUG) w całym budynku (we wszystkich budynkach)</t>
  </si>
  <si>
    <t>posiadały stałe urządzenia gaśnicze (SUG) w magazynach</t>
  </si>
  <si>
    <t>posiadały stałe urządzenia gaśnicze (SUG) na ekspozycjach</t>
  </si>
  <si>
    <t>posiadały stałe urządzenia gaśnicze (SUG) w serwerowni</t>
  </si>
  <si>
    <t>stałe urządzenia gaśnicze (SUG) były w trakcie realizacji</t>
  </si>
  <si>
    <t>2. Rodzaje stałych urządzeń gaśniczych (SUG) stosowanych w pomieszczeniach ze zbiorami</t>
  </si>
  <si>
    <t>instalacja tryskaczowa</t>
  </si>
  <si>
    <t>Liczba muzeów, które chroniły pomieszczenia ze zbiorami za pomocą poniższych urządzeń:</t>
  </si>
  <si>
    <t>mgła wodna</t>
  </si>
  <si>
    <t>gaszenie gazem</t>
  </si>
  <si>
    <t>aerozole gaśnicze</t>
  </si>
  <si>
    <t>3. Informacja o zapewnieniu drogi pożarowej do muzeum</t>
  </si>
  <si>
    <t>miały zapewnioną drogę pożarową do muzeum</t>
  </si>
  <si>
    <t>nie miały zapewnionej drogi pożarowej do muzeum</t>
  </si>
  <si>
    <t>w związku z niespełnieniem wymagań dla drogi pożarowej uzyskały „odstępstwo” (rozwiązanie zamienne) komendanta wojewódzkiego PSP</t>
  </si>
  <si>
    <t>w związku z niespełnieniem wymagań dla drogi pożarowej nie uzyskały „odstępstwa” (rozwiązanie zamienne) komendanta wojewódzkiego PSP</t>
  </si>
  <si>
    <t>4. Informacja o realizowaniu ochrony przeciwpożarowej w sposób inny niż określono w przepisach</t>
  </si>
  <si>
    <t>Liczba muzeów, które</t>
  </si>
  <si>
    <t>realizowały ochornę przeciwpożarową w sposób inny niż określono w przepisach, tj. na podstawie rozwiązań zamiennych uzgodnionych z właściwym komendantem wojewódzkim Państwowej Straży Pożarnej w trybie postanowienia wyrażającego zgodę na spełnienie wymagań w zakresie przepisów przeciwpożarowych</t>
  </si>
  <si>
    <t>nie realizowały ochorny przeciwpożarowej w sposób inny niż określono w przepisach, tj. na podstawie rozwiązań zamiennych uzgodnionych z właściwym komendantem wojewódzkim Państwowej Straży Pożarnej w trybie postanowienia wyrażającego zgodę na spełnienie wymagań w zakresie przepisów przeciwpożarowych</t>
  </si>
  <si>
    <t>Procent muzeów, które</t>
  </si>
  <si>
    <t>Dział 4. Zabezpieczenia techniczne</t>
  </si>
  <si>
    <t>1. Dokumenty, systemy lub rozwiązania z kategorii zabezpieczeń technicznych</t>
  </si>
  <si>
    <t>posiadały plan ochrony muzeum</t>
  </si>
  <si>
    <t>nie posiadały planu ochrony muzeum</t>
  </si>
  <si>
    <t>plan ochrony muzeum był w trakcie realizacji</t>
  </si>
  <si>
    <t>posiadały elektromechaniczny depozytor kluczy dla wszystkich pomieszczeń</t>
  </si>
  <si>
    <t>posiadały elektromechaniczny depozytor kluczy dla wybranych pomieszczeń</t>
  </si>
  <si>
    <t>elektromechaniczny depozytor kluczy był w trakcie realizacji</t>
  </si>
  <si>
    <t>nie posiadały elektromechanicznego depozytora kluczy, choć jest wymagany</t>
  </si>
  <si>
    <t>nie posiadały elektromechanicznego depozytora kluczy, ponieważ nie jest wymagany</t>
  </si>
  <si>
    <t>posiadały system klucza centralnego dla wszystkich pomieszczeń</t>
  </si>
  <si>
    <t>posiadały system klucza centralnego dla wybranych pomieszczeń</t>
  </si>
  <si>
    <t>nie posiadały systemu klucza centralnego, ponieważ nie jest wymagany</t>
  </si>
  <si>
    <t>nie posiadały systemu klucza centralnego, choć jest wymagany</t>
  </si>
  <si>
    <t>system klucza centralnego był w trakcie realizacji</t>
  </si>
  <si>
    <t>posiadają system sygnalizacji włamania i napadu zainstalowany w całym budynku (we wszystkich budynkach, tj. wszystkie pomieszczenia są chronione)</t>
  </si>
  <si>
    <t>posiadają system sygnalizacji włamania i napadu w części budynków/pomieszczeń (zabezpieczenie wybranych newralgicznych pomieszczeń lub wybranych stref)</t>
  </si>
  <si>
    <t xml:space="preserve">nie posiadają systemu sygnalizacji włamania i napadu, choć jest wymagany </t>
  </si>
  <si>
    <t>nie posiadają systemu sygnalizacji włamania i napadu, ponieważ nie jest wymagany</t>
  </si>
  <si>
    <t>system sygnalizacji włamania i napadu był w trakcie wdrażania</t>
  </si>
  <si>
    <t>posiadały system kontroli dostępu (KD) (nie dotyczy elektronicznych zamków bez pamięci zdarzeń) zainstalowany w całym budynku (we wszystkich budynkach, tj. wszystkie pomieszczenia są chronione)</t>
  </si>
  <si>
    <t>posiadały system kontroli dostępu (KD) (nie dotyczy elektronicznych zamków bez pamięci zdarzeń) w części budynków/pomieszczeń (zabezpieczenie wybranych newralgicznych przejść)</t>
  </si>
  <si>
    <t xml:space="preserve">nie posiadały systemu kontroli dostępu (KD) (nie dotyczy elektronicznych zamków bez pamięci zdarzeń), choć jest wymagany </t>
  </si>
  <si>
    <t>nie posiadały system kontroli dostępu (KD) (nie dotyczy elektronicznych zamków bez pamięci zdarzeń), ponieważ nie jest wymagany</t>
  </si>
  <si>
    <t>system kontroli dostępu (KD) (nie dotyczy elektronicznych zamków bez pamięci zdarzeń) był w trakcie wdrażania</t>
  </si>
  <si>
    <t>posiadały system sygnalizacji wycieków w całym budynku (we wszystkich budynkach)</t>
  </si>
  <si>
    <t>posiadały system sygnalizacji wycieków w części pomieszczeń</t>
  </si>
  <si>
    <t xml:space="preserve">nie posiadały systemu sygnalizacji wycieków, choć jest wymagany </t>
  </si>
  <si>
    <t>nie posiadały systemu sygnalizacji wycieków, ponieważ nie jest wymagany</t>
  </si>
  <si>
    <t>system sygnalizacji wycieków był w trakcie realizacji</t>
  </si>
  <si>
    <t>system telewizji dozorowej był w trakcie realizacji</t>
  </si>
  <si>
    <t>posiadały system telewizji dozorowej w całym budynku (we wszystkich budynkach, tj. wszystkie pomieszczenia są dozorowane)</t>
  </si>
  <si>
    <t>posiadały system telewizji dozorowej w części budynków/pomieszczeń</t>
  </si>
  <si>
    <t>posiadały system telewizji dozorowej na terenie zewnętrznym</t>
  </si>
  <si>
    <t>nie posiadały systemu telewizji dozorowej</t>
  </si>
  <si>
    <t>nie posiadały systemu telewizji dozorowej, choć jest wymagany</t>
  </si>
  <si>
    <t>1. Informacja o posiadaniu dokumentu określającego procedury działania w kryzysie</t>
  </si>
  <si>
    <t>posiadały dokument określający procedury działania w kryzysie</t>
  </si>
  <si>
    <t>dokument określający procedury działania w kryzysie był w trakcie opracowywania</t>
  </si>
  <si>
    <t>nie posiadały dokumentu określający procedury działania w kryzysie</t>
  </si>
  <si>
    <t xml:space="preserve">2. Szkolenia pracowników z udzielania pierwszej pomocy realizowane przez specjalistyczne firmy </t>
  </si>
  <si>
    <t>wybrani pracownicy muzeum byli przeszkoleni z udzielania pierwszej pomocy przez specjalistyczne firmy (szkolenia wykraczające poza zakres wynikający z przeszkolenia BHP)</t>
  </si>
  <si>
    <t>wybrani pracownicy muzeum nie byli przeszkoleni z udzielania pierwszej pomocy przez specjalistyczne firmy (szkolenia wykraczające poza zakres wynikający z przeszkolenia BHP)</t>
  </si>
  <si>
    <t>muzeum nie zatrudniało pracowników</t>
  </si>
  <si>
    <t>3. Ćwiczenia z ewakuacji ludzi</t>
  </si>
  <si>
    <t>były prowadzone ćwiczenia z ewakuacji ludzi</t>
  </si>
  <si>
    <t>nie były prowadzone ćwiczenia z ewakuacji ludzi</t>
  </si>
  <si>
    <t>ćwiczenia z ewakuacji były realizowane  siłami własnymi muzeum</t>
  </si>
  <si>
    <t>ćwiczenia z ewakuacji były realizowane przy współudziale służb (tj. Państwowej Straży Pożarnej i/lub Policji)</t>
  </si>
  <si>
    <t>Liczba ćwiczeń przeprowadzonych w sprawozdawanym okresie</t>
  </si>
  <si>
    <t>4. Informacja o posiadaniu defibrylatora</t>
  </si>
  <si>
    <t>posiadały defibrylator</t>
  </si>
  <si>
    <t>nie posiadały defibrylatora</t>
  </si>
  <si>
    <t>0. Dane identyfikacyjne</t>
  </si>
  <si>
    <t>oddziały</t>
  </si>
  <si>
    <t xml:space="preserve">5. Zastosowane w budynku rozwiązania techniczne w zakresie ewakuacji </t>
  </si>
  <si>
    <t>windy pożarowe</t>
  </si>
  <si>
    <t>podział kondygnacji na strefy pożarowe</t>
  </si>
  <si>
    <t>wydzielone ewakuacyjne klatki schodowe</t>
  </si>
  <si>
    <t>budynek parterowy</t>
  </si>
  <si>
    <t>strefy przetrwania</t>
  </si>
  <si>
    <t>w strefach przetrwania interkomy lub inne urządzenia umożliwiające dwukierunkową komunikację z osobami odpowiedzialnymi za prowadzenie ewakuacji</t>
  </si>
  <si>
    <t>alarm dźwiękowy</t>
  </si>
  <si>
    <t>alarm wizualny</t>
  </si>
  <si>
    <t>dźwiękowy system ostrzegawczy (DSO)</t>
  </si>
  <si>
    <t>informacje alarmowe pokazywane na wyświetlaczach/ekranach</t>
  </si>
  <si>
    <t>nie zastosowano żadnych rozwiązań technicznych w budynku w zakresie ewakuacji</t>
  </si>
  <si>
    <t>Liczba muzeów, w których zastosowano następujące rozwiązania techniczne w zakresie ewakuacji:</t>
  </si>
  <si>
    <t>6. Rozwiązania w zakresie ewakuacji dla osób ze szczególnymi potrzebami zapewnione w budynku</t>
  </si>
  <si>
    <t>Procent muzeów, w których zastosowano następujące rozwiązania techniczne w zakresie ewakuacji:</t>
  </si>
  <si>
    <t xml:space="preserve">możliwa ewakuacja na zewnątrz budynku (np. budynek parterowy z dostępem z poziomu terenu) </t>
  </si>
  <si>
    <t>ewakuacja za pomocą wind pożarowych</t>
  </si>
  <si>
    <t>ewakuacja do innej strefy pożarowej w budynku (np. do innego skrzydła)</t>
  </si>
  <si>
    <t>ewakuacja do strefy przetrwania</t>
  </si>
  <si>
    <t>ewakuacja na spocznik ewakuacyjnej klatki schodowej, którego wielkość pozwala na oczekiwanie na pomoc ekip ratunkowych bez blokowania dróg ewakuacyjnych</t>
  </si>
  <si>
    <t>ewakuacja na krześle lub materacu ewakuacyjnym</t>
  </si>
  <si>
    <t>znoszenie przez pracowników po schodach</t>
  </si>
  <si>
    <t>pomoc pracowników dla osób, które mogą być zdezorientowane lub potrzebować wsparcia przy opuszczaniu budynku (nie dotyczy osób poruszających się na wózku)</t>
  </si>
  <si>
    <t xml:space="preserve">indywidualne plany ewakuacji pracowników ze szczególnymi potrzebami </t>
  </si>
  <si>
    <t>przydzielenie pracownikom ze szczególnymi potrzebami asystenta</t>
  </si>
  <si>
    <t>nie zapewniono żadnych rozwiązań w zakresie ewakuacji dla osób ze szczególnymi potrzebami</t>
  </si>
  <si>
    <t>Liczba muzeów, w których zastosowano następujące rozwiązania w zakresie ewakuacji dla osób ze szczególnymi potrzebami:</t>
  </si>
  <si>
    <t>Procent muzeów, w których zastosowano następujące rozwiązania w zakresie ewakuacji dla osób ze szczególnymi potrzebami:</t>
  </si>
  <si>
    <t>Dział 7. Energooszczędność i wpływ działalności na środowisko</t>
  </si>
  <si>
    <t xml:space="preserve">analiza śladu węglowego </t>
  </si>
  <si>
    <t>audyt energetyczny</t>
  </si>
  <si>
    <t>monitorowanie rocznego stanu zużycia wody</t>
  </si>
  <si>
    <t>monitorowanie rocznego stanu zużycia energii elektrycznej</t>
  </si>
  <si>
    <t>monitorowanie rocznego stanu zużycia elementów wykorzystywanych do aranżowania wystaw</t>
  </si>
  <si>
    <t>monitorowanie zużycia ryz papieru</t>
  </si>
  <si>
    <t xml:space="preserve">muzeum nie przeprowadzało analiz wpływu swojej działalności na środowisko </t>
  </si>
  <si>
    <t>Liczba muzeów, które przeprowadzały analizę wpływu działalności na środowisko w wymienionych zakresach:</t>
  </si>
  <si>
    <t>Procent muzeów, które przeprowadzały analizę wpływu działalności na środowisko w wymienionych zakresach:</t>
  </si>
  <si>
    <t xml:space="preserve">1. Zakres przeprowadzenia analizy wpływu działalności na środowisko </t>
  </si>
  <si>
    <t>2. Informacja o posiadaniu dokumentu dotyczącego minimalizowania kosztu środowiskowego związanego z  działalnością (tzw. „zielona strategia”)</t>
  </si>
  <si>
    <t>posiadały dokument dotyczący minimalizowania kosztu środowiskowego związanego z jego działalnością (tzw. „zielona strategia”)</t>
  </si>
  <si>
    <t>nie posiadały dokumentu dotyczącego minimalizowania kosztu środowiskowego związanego z jego działalnością (tzw. „zielona strategia”)</t>
  </si>
  <si>
    <t xml:space="preserve">3. Metody ograniczenia negatywnego wpływu działalności na środowisko </t>
  </si>
  <si>
    <t>Liczba muzeów, które stosowały następujące metody ograniczenia negatywnego wpływu działalności na środowisko:</t>
  </si>
  <si>
    <t>gaz ziemny</t>
  </si>
  <si>
    <t>energia wiatrowa</t>
  </si>
  <si>
    <t>energia wodna</t>
  </si>
  <si>
    <t>energia słoneczna (fotowoltaika)</t>
  </si>
  <si>
    <t>energia biomasy</t>
  </si>
  <si>
    <t>energia geotermalna</t>
  </si>
  <si>
    <t xml:space="preserve">oświetlenie energooszczędne LED </t>
  </si>
  <si>
    <t xml:space="preserve">oświetlenie uruchamiane na czujniki ruchu </t>
  </si>
  <si>
    <t>oświetlenie uruchamiane na czujniki zmierzchu</t>
  </si>
  <si>
    <t>sprzęty AGD o wysokiej klasie energetycznej (z oznaczeniem od A+++ /A do C w ramach nowej klasyfikacji)</t>
  </si>
  <si>
    <t>sprzęt komputerowy o wysokiej klasie energetycznej (z oznaczeniem Energy Star)</t>
  </si>
  <si>
    <t>wyłączanie wszystkich sprzętów z funkcji stand-by po zakończeniu pracy</t>
  </si>
  <si>
    <t>bezdotykowa bateria umywalkowa (kran) z czujnikiem podczerwieni</t>
  </si>
  <si>
    <t>dwudziałowe spłuczki w toaletach</t>
  </si>
  <si>
    <t>perlatory w kranach</t>
  </si>
  <si>
    <t>zmywarki w pokojach socjalnych dla pracowników</t>
  </si>
  <si>
    <t>zakup ekologicznego papieru do drukarek</t>
  </si>
  <si>
    <t>zakup papieru toaletowego z recyklingu</t>
  </si>
  <si>
    <t>zakup ręczników papierowych z recyklingu</t>
  </si>
  <si>
    <t>niekorzystanie z plastikowych naczyń (np. w kawiarni)</t>
  </si>
  <si>
    <t>rozwiązania umożliwiające publiczności segregację odpadów</t>
  </si>
  <si>
    <t>muzeum nie stosuje żadnych metod ograniczenia negatywnego wpływu działalności na środowisko</t>
  </si>
  <si>
    <t>Procent muzeów, które stosowały następujące metody ograniczenia negatywnego wpływu działalności na środowisko:</t>
  </si>
  <si>
    <t xml:space="preserve">Dział 8. Dostępność architektoniczna </t>
  </si>
  <si>
    <t xml:space="preserve">1. Zastosowane rozwiązania zapewniające dostępność komunikacji poziomej i pionowej  </t>
  </si>
  <si>
    <t>budynek jednokondygnacyjny, z wejściem z poziomu terenu</t>
  </si>
  <si>
    <t>schody</t>
  </si>
  <si>
    <t>winda</t>
  </si>
  <si>
    <t>pochylnia</t>
  </si>
  <si>
    <t>podnośnik pionowy</t>
  </si>
  <si>
    <t>podnośnik przyschodowy/ukośny</t>
  </si>
  <si>
    <t>inny rodzaj podnośnika</t>
  </si>
  <si>
    <t>schodołaz</t>
  </si>
  <si>
    <t>nie zastosowano żadnych rozwiązań zapewniających dostępność komunikacji poziomej i pionowej</t>
  </si>
  <si>
    <t>2. Bariery architektoniczne występujące w budynku</t>
  </si>
  <si>
    <t>utrudnione dojście do budynku (np. słaba jakość nawierzchni, brak obniżonych krawężników, przejścia podziemne lub nadziemne wyłącznie ze schodami)</t>
  </si>
  <si>
    <t>zbyt wąskie drzwi przy wejściu (węższe niż 90 cm)</t>
  </si>
  <si>
    <t>zbyt wąskie drzwi w środku budynku (węższe niż 90 cm, nie dotyczy drzwi do pomieszczeń technicznych i kabin ustępowych, oprócz toalety dla osób z niepełnosprawnością)</t>
  </si>
  <si>
    <t>wysoki próg przy wejściu (powyżej 2 cm)</t>
  </si>
  <si>
    <t>wysokie progi wewnątrz budynku (powyżej 2 cm)</t>
  </si>
  <si>
    <t>zbyt jednolita kolorystyka (np. w większości miejsc białe drzwi na tle białych ścian)</t>
  </si>
  <si>
    <t>śliskie posadzki</t>
  </si>
  <si>
    <t>zbyt słabe oświetlenie</t>
  </si>
  <si>
    <t>nieoznaczone krawędzie schodów</t>
  </si>
  <si>
    <t>brak oznaczeń kontrastowych na przeszklonych drzwiach i przegrodach</t>
  </si>
  <si>
    <t>windy bez komunikatów głosowych</t>
  </si>
  <si>
    <t>windy z panelami dotykowymi</t>
  </si>
  <si>
    <t>zbyt wysoko umieszczone włączniki światła, domofony, przyciski w windach itp. (powyżej 120 cm)</t>
  </si>
  <si>
    <t>brak toalety dla osób z niepełnosprawnością</t>
  </si>
  <si>
    <t>nie występują żadne bariery architektoniczne</t>
  </si>
  <si>
    <t xml:space="preserve">3. Rozwiązania w zakresie informacji dotyczącej poruszania się po przestrzeni budynku/budynków </t>
  </si>
  <si>
    <t>informacja wizualna przy wejściach do pomieszczeń</t>
  </si>
  <si>
    <t>informacja wizualna kierunkowa (wskazująca drogę do ważnych pomieszczeń)</t>
  </si>
  <si>
    <t>wizualne plany obiektu</t>
  </si>
  <si>
    <t>dotykowe plany obiektu</t>
  </si>
  <si>
    <t>oznaczenia dotykowe przy wejściach do pomieszczeń (np. w alfabecie Braille’a)</t>
  </si>
  <si>
    <t>oznaczenia dotykowe na poręczach schodów (np. w alfabecie Braille’a)</t>
  </si>
  <si>
    <t>ścieżki dotykowe</t>
  </si>
  <si>
    <t>znaczniki dźwiękowe (np. typu Totupoint, YourWay)</t>
  </si>
  <si>
    <t>komunikaty głosowe</t>
  </si>
  <si>
    <t>informacje na wyświetlaczach/ekranach</t>
  </si>
  <si>
    <t>kioski/punkty informacyjne</t>
  </si>
  <si>
    <t>informacja udzielana przez pracowników obiektu</t>
  </si>
  <si>
    <t>nie zastosowano żadnych rozwiązań w zakresie informacji</t>
  </si>
  <si>
    <t>Liczba muzeów, w których zastosowano następujące rozwiązania w zakresie informacji dotyczącej poruszania się po przestrzeni budynku/budynków:</t>
  </si>
  <si>
    <t>Procent muzeów, w których zastosowano następujące rozwiązania w zakresie informacji dotyczącej poruszania się po przestrzeni budynku/budynków:</t>
  </si>
  <si>
    <t xml:space="preserve">4. Rozwiązania ułatwiające korzystanie z obiektu osobom z niepełnosprawnością słuchu </t>
  </si>
  <si>
    <t>Liczba muzeów, w których zastosowano następujące rozwiązania ułatwiające korzystanie z obiektu osobom z niepełnosprawnością słuchu:</t>
  </si>
  <si>
    <t>pętla indukcyjna w recepcji/punkcie informacyjnym/kasie</t>
  </si>
  <si>
    <t>pętla indukcyjna w innych częściach budynku</t>
  </si>
  <si>
    <t>tłumacz języka migowego online w recepcji/punkcie informacyjnym/kasie</t>
  </si>
  <si>
    <t>tłumacz języka migowego online w innych częściach budynku</t>
  </si>
  <si>
    <t>pracownik ze znajomością języka migowego w recepcji/punkcie informacyjnym/kasie</t>
  </si>
  <si>
    <t>pracownik ze znajomością języka migowego w innych częściach budynku</t>
  </si>
  <si>
    <t>nie zastosowano żadnych rozwiązań ułatwiających korzystanie z obiektu osobom z niepełnosprawnością słuchu</t>
  </si>
  <si>
    <t>Procent muzeów, w których zastosowano następujące rozwiązania ułatwiające korzystanie z obiektu osobom z niepełnosprawnością słuchu:</t>
  </si>
  <si>
    <t>5. Informacja o możliwości wejścia do budynku osoby z psem asystującym</t>
  </si>
  <si>
    <t>Liczba muzeów, w których do budynku:</t>
  </si>
  <si>
    <t>może wejść osoba z psem asystującym</t>
  </si>
  <si>
    <t>nie może wejść osoba z psem asystującym</t>
  </si>
  <si>
    <t>Procent muzeów, w których do budynku:</t>
  </si>
  <si>
    <t>1. Informacja o posiadaniu własnej serwerowni wykorzystywanej m.in. do archiwizacji danych</t>
  </si>
  <si>
    <t>posiadały własną serwerownię wykorzystywaną m.in. do archiwizacji danych</t>
  </si>
  <si>
    <t>nie posiadały własnej serwerowni wykorzystywanej m.in. do archiwizacji danych</t>
  </si>
  <si>
    <t>były w trakcie budowy serwerowni</t>
  </si>
  <si>
    <t>Łączna pojemność (w TB) urządzeń do archiwizacji danych znajdujących się w serwerowni</t>
  </si>
  <si>
    <t>serwerownia spełniała minimalne standardy</t>
  </si>
  <si>
    <t>serwerownia nie spełniała minimalnych standardów</t>
  </si>
  <si>
    <t>regularnie robiły kopię zapasową systemów informatycznych oraz gromadzonych danych</t>
  </si>
  <si>
    <t>nie robiły regularnie kopii zapasowej systemów informatycznych oraz gromadzonych danych</t>
  </si>
  <si>
    <t>robiły kopię zapasową systemów informatycznych oraz gromadzonych danych częściej niż raz w tygodniu</t>
  </si>
  <si>
    <t>robiły kopię zapasową systemów informatycznych oraz gromadzonych danych od tygodnia do miesiąca</t>
  </si>
  <si>
    <t>robiły kopię zapasową systemów informatycznych oraz gromadzonych danych rzadziej niż co miesiąc</t>
  </si>
  <si>
    <t>była weryfikowana możliwość odzyskania systemów i danych z wykonywanych kopii zapasowych</t>
  </si>
  <si>
    <t>nie była weryfikowana możliwość odzyskania systemów i danych z wykonywanych kopii zapasowych</t>
  </si>
  <si>
    <t>2. Informacja o regularnym wykonywaniu kopii zapasowej systemów informatycznych oraz gromadzonych danych</t>
  </si>
  <si>
    <t>3. Informacja o wdrożeniu procedur związanych z zachowaniem ciągłości działania i bezpieczeństwa teleinformatycznego</t>
  </si>
  <si>
    <t>posiadały wdrożone procedury związane z zachowaniem ciągłości działania i bezpieczeństwa teleinformatycznego</t>
  </si>
  <si>
    <t>nie posiadały wdrożonych procedur związanych z zachowaniem ciągłości działania i bezpieczeństwa teleinformatycznego</t>
  </si>
  <si>
    <t>4. Prędkość łącza internetowego</t>
  </si>
  <si>
    <t>posiadały łącze internetowe o prędkości do 50 Mb/s</t>
  </si>
  <si>
    <t>posiadały łącze internetowe o prędkości 51–300 Mb/s</t>
  </si>
  <si>
    <t>posiadały łącze internetowe o prędkości powyżej 300 Mb/s</t>
  </si>
  <si>
    <t>nie dysponowały łączem internetowym</t>
  </si>
  <si>
    <t>5. Informacja o możliwości zdalnego dostępu do zasobów i systemów instytucji (z wykorzystaniem VPN) przez pracowników</t>
  </si>
  <si>
    <t>pracownicy muzeum mieli możliwość zdalnego dostępu do zasobów i systemów instytucji (z wykorzystaniem VPN)</t>
  </si>
  <si>
    <t>pracownicy muzeum nie mieli możliwości zdalnego dostępu do zasobów i systemów instytucji (z wykorzystaniem VPN)</t>
  </si>
  <si>
    <t>były zapewnione warunki techniczne umożliwiające pracownikom wykonywanie pracy poza siedzibą instytucji z wykorzystaniem służbowego sprzętu teleinformatycznego</t>
  </si>
  <si>
    <t>nie były zapewnione warunki techniczne umożliwiające pracownikom wykonywanie pracy poza siedzibą instytucji z wykorzystaniem służbowego sprzętu teleinformatycznego</t>
  </si>
  <si>
    <t>6. Informacja o zapewnieniu warunków technicznych umożliwiających pracownikom wykonywanie pracy poza siedzibą instytucji z wykorzystaniem służbowego sprzętu teleinformatycznego</t>
  </si>
  <si>
    <t>7. Wykorzystanie technologii mających na celu zapewnienie bezpieczeństwa teleinformatycznego muzeum</t>
  </si>
  <si>
    <t>Liczba muzeów, w których wykorzystano następujące technologie mające na celu zapewnienie bezpieczeństwa teleinformatycznego:</t>
  </si>
  <si>
    <t>podstawowy system firewall</t>
  </si>
  <si>
    <t xml:space="preserve">zintegrowany system bezpieczeństwa (UTM) / Next Generation Firewall </t>
  </si>
  <si>
    <t>system wykrywania włamań i zapobiegania im (IDS, IPS)</t>
  </si>
  <si>
    <t>system umożliwiający inspekcję ruchu szyfrowanego SSL</t>
  </si>
  <si>
    <t>system zabezpieczający przed niechcianą pocztą – ANTYSPAM</t>
  </si>
  <si>
    <t>system ochrony aplikacji webowych (WAF)</t>
  </si>
  <si>
    <t>muzeum nie korzystało z żadnych technologii zapewniających bezpieczeństwo teleinformatyczne</t>
  </si>
  <si>
    <t>Procent muzeów, w których wykorzystano następujące technologie mające na celu zapewnienie bezpieczeństwa teleinformatycznego:</t>
  </si>
  <si>
    <t>Dział 9. Infrastruktura teletechniczna i cyberbezpieczeństwo</t>
  </si>
  <si>
    <t xml:space="preserve">2. Liczba budynków, w których znajdowały się magazyny muzeum </t>
  </si>
  <si>
    <t>3. Wystarczalność powierzchni magazynów</t>
  </si>
  <si>
    <t>4. Stan kontroli środowiskowych warunków przechowywania zbiorów w magazynach</t>
  </si>
  <si>
    <t>5. Czynniki kontrolowane w magazynach zbiorów</t>
  </si>
  <si>
    <t>6. Powierzchnia magazynów zbiorów o zapewnionych środowiskowych warunkach na poszczególnych poziomach</t>
  </si>
  <si>
    <t>7. Stan kontroli środowiskowych warunków przechowywania zbiorów w salach ekspozycyjnych</t>
  </si>
  <si>
    <t>8. Czynniki kontrolowane w salach ekspozycyjnych</t>
  </si>
  <si>
    <t>9. Powierzchnia sal ekspozycyjnych o zapewnionych środowiskowych warunkach na poszczególnych poziomach</t>
  </si>
  <si>
    <t>SPIS TREŚCI</t>
  </si>
  <si>
    <t>1. Dział 1. Kubatura i funkcjonalność budynku/budynków</t>
  </si>
  <si>
    <t>2. Dział 2. Magazyny i bezpieczeństwo zbiorów</t>
  </si>
  <si>
    <t>3. Dział 3. Zabezpieczenia przeciwpożarowe</t>
  </si>
  <si>
    <t>4. Dział 4. Zabezpieczenia techniczne</t>
  </si>
  <si>
    <t>5. Dział 6. Przygotowanie muzeum do zdarzeń szczególnych</t>
  </si>
  <si>
    <t>Dział 6. Przygotowanie muzeum do zdarzeń szczególnych</t>
  </si>
  <si>
    <t>6. Dział 7. Energooszczędność i wpływ działalności na środowisko</t>
  </si>
  <si>
    <t xml:space="preserve">7. Dział 8. Dostępność architektoniczna </t>
  </si>
  <si>
    <t>8. Dział 9. Infrastruktura teletechniczna i cyberbezpieczeństwo</t>
  </si>
  <si>
    <r>
      <t xml:space="preserve">prosimy o kontakt pod adresem: </t>
    </r>
    <r>
      <rPr>
        <b/>
        <sz val="11"/>
        <color theme="1"/>
        <rFont val="Calibri"/>
        <family val="2"/>
        <charset val="238"/>
        <scheme val="minor"/>
      </rPr>
      <t xml:space="preserve">statystyka@nimoz.pl </t>
    </r>
  </si>
  <si>
    <t>W medianach i średnich nie są brane pod uwagę odpowiedzi zerowe</t>
  </si>
  <si>
    <t>Powierzchnia użytkowa budynku/budynków łącznie (w m2), w tym:</t>
  </si>
  <si>
    <t>odpowiedzi zerowe</t>
  </si>
  <si>
    <t>Instrukcja bezpieczeństwa pożarowego</t>
  </si>
  <si>
    <t>System sygnalizacji pożarowej</t>
  </si>
  <si>
    <t>Alarmy pożarowe z systemu sygnalizacji pożarowej przekazywane do Państwowej Straży Pożarnej</t>
  </si>
  <si>
    <t>System oddymiania</t>
  </si>
  <si>
    <t>Dźwiękowy system ostrzegawczy</t>
  </si>
  <si>
    <t>Instalacja wodociągowa przeciwpożarowa z hydrantami wewnętrznymi 25 lub 52 lub zaworami 52</t>
  </si>
  <si>
    <t>Pompownia przeciwpożarowa</t>
  </si>
  <si>
    <t>Zbiornik wody do celów przeciwpożarowych</t>
  </si>
  <si>
    <t xml:space="preserve"> Stałe urządzenia gaśnicze (SUG)</t>
  </si>
  <si>
    <t>Plan ochrony muzeum</t>
  </si>
  <si>
    <t>System sygnalizacji włamania i napadu</t>
  </si>
  <si>
    <t>System klucza centralnego</t>
  </si>
  <si>
    <t>Elektromechaniczny depozytor kluczy</t>
  </si>
  <si>
    <t>System kontroli dostępu (KD)</t>
  </si>
  <si>
    <t>System sygnalizacji wycieków</t>
  </si>
  <si>
    <t>System telewizji dozorowej</t>
  </si>
  <si>
    <t>1.a Minimalne standardy serwerowni</t>
  </si>
  <si>
    <t>Regularna kopia zapasowa</t>
  </si>
  <si>
    <t>Kopia częściej niż raz w tygodniu</t>
  </si>
  <si>
    <t>Możliwość odzyskania systemów i danych z wykonywanych kopii zapasowych</t>
  </si>
  <si>
    <t>1. Należało podać powierzchnie niezależnie od trwających remontów czasowo wyłączających przestrzeń. Jeżeli muzeum nie posiadało danego typu pomieszczenia, należało wpisać 0.</t>
  </si>
  <si>
    <t>6., 9. Według normy ISO 21246:2019 Kluczowe wskaźniki dla muzeów we wskaźniku A.1.4 Procent powierzchni o odpowiednich warunkach przechowywania wydziela się 4 rodzaje warunków: 
1 oznacza „warunki krytyczne”
2 oznacza „warunki złe”
3 oznacza „warunki zadowalające”
4 oznacza „warunki bardzo dobre”.
Zsumowane udziały odpowiadające wartości 3 i 4 stanowią tę część powierzchni przechowywania, na której panują zadowalające warunki. Zsumowane udziały odpowiadające wartości 1 i 2 stanowią tę część powierzchni przechowywania, na której panują niewłaściwe warunki.
Wartości podane w tabeli powinny dawać sumę 100%.</t>
  </si>
  <si>
    <r>
      <rPr>
        <b/>
        <sz val="10"/>
        <color theme="1"/>
        <rFont val="Calibri"/>
        <family val="2"/>
        <charset val="238"/>
        <scheme val="minor"/>
      </rPr>
      <t>Instrukcja bezpieczeństwa pożarowego</t>
    </r>
    <r>
      <rPr>
        <sz val="10"/>
        <color theme="1"/>
        <rFont val="Calibri"/>
        <family val="2"/>
        <scheme val="minor"/>
      </rPr>
      <t xml:space="preserve"> - Szczegóły opisano w §3 pkt 2 rozporządzenia Ministra Kultury i Dziedzictwa Narodowego z dnia 2 września 2014 r. w sprawie zabezpieczania zbiorów muzeum przed pożarem, kradzieżą i innym niebezpieczeństwem grożącym ich zniszczeniem lub utratą (Dz. U. 2014 poz. 1240).</t>
    </r>
  </si>
  <si>
    <r>
      <rPr>
        <b/>
        <sz val="10"/>
        <color theme="1"/>
        <rFont val="Calibri"/>
        <family val="2"/>
        <charset val="238"/>
        <scheme val="minor"/>
      </rPr>
      <t>System sygnalizacji pożarowe</t>
    </r>
    <r>
      <rPr>
        <sz val="10"/>
        <color theme="1"/>
        <rFont val="Calibri"/>
        <family val="2"/>
        <scheme val="minor"/>
      </rPr>
      <t>j (czujki, centrala sygnalizacji pożarowej, itp.) służący do samoczynnego wykrywania pożaru i przekazywania informacji o pożarze. Szczegóły opisano w § 28 ust. 1 rozporządzenia Ministra Spraw Wewnętrznych i Administracji z dnia 7 czerwca 2010 r. w sprawie ochrony przeciwpożarowej budynków, innych obiektów budowlanych i terenów (Dz. U. nr 109, poz. 719, ze zm.).</t>
    </r>
  </si>
  <si>
    <r>
      <rPr>
        <b/>
        <sz val="10"/>
        <color theme="1"/>
        <rFont val="Calibri"/>
        <family val="2"/>
        <charset val="238"/>
        <scheme val="minor"/>
      </rPr>
      <t>System oddymiania</t>
    </r>
    <r>
      <rPr>
        <sz val="10"/>
        <color theme="1"/>
        <rFont val="Calibri"/>
        <family val="2"/>
        <scheme val="minor"/>
      </rPr>
      <t xml:space="preserve"> - Urządzenie zapobiegające zadymieniu lub służące do jego usuwania. Szczegóły opisano w § 245 rozporządzenia Ministra Infrastruktury z dnia 12 kwietnia 2002 r. w sprawie warunków technicznych, jakim powinny odpowiadać budynki i ich usytuowanie (Dz. U. 2019, poz. 1065, ze zm.).</t>
    </r>
  </si>
  <si>
    <r>
      <rPr>
        <b/>
        <sz val="10"/>
        <color theme="1"/>
        <rFont val="Calibri"/>
        <family val="2"/>
        <charset val="238"/>
        <scheme val="minor"/>
      </rPr>
      <t>Dźwiękowy system ostrzegawczy</t>
    </r>
    <r>
      <rPr>
        <sz val="10"/>
        <color theme="1"/>
        <rFont val="Calibri"/>
        <family val="2"/>
        <scheme val="minor"/>
      </rPr>
      <t xml:space="preserve"> - System (głośniki, centrala) służący do automatycznego rozgłaszania sygnałów ostrzegawczych i komunikatów głosowych na potrzeby bezpieczeństwa osób przebywających w obiekcie. Szczegóły opisano w § 29 rozporządzenia Ministra Spraw Wewnętrznych i Administracji z dnia 7 czerwca 2010 r. w sprawie ochrony przeciwpożarowej budynków, innych obiektów budowlanych i terenów (Dz. U. nr 109, poz. 719, ze zm.).</t>
    </r>
  </si>
  <si>
    <r>
      <rPr>
        <b/>
        <sz val="10"/>
        <color theme="1"/>
        <rFont val="Calibri"/>
        <family val="2"/>
        <charset val="238"/>
        <scheme val="minor"/>
      </rPr>
      <t>Pompownia przeciwpożarowa</t>
    </r>
    <r>
      <rPr>
        <sz val="10"/>
        <color theme="1"/>
        <rFont val="Calibri"/>
        <family val="2"/>
        <scheme val="minor"/>
      </rPr>
      <t xml:space="preserve"> - Pomieszczenie, w którym umieszczone są pompy i inne urządzenia służące do zasilania w wodę instalacji gaśniczych. Szczegóły opisano w § 26 rozporządzenia Ministra Spraw Wewnętrznych i Administracji z dnia 7 czerwca 2010 r. w sprawie ochrony przeciwpożarowej budynków, innych obiektów budowlanych i terenów (Dz. U. nr 109, poz. 719, ze zm.).</t>
    </r>
  </si>
  <si>
    <r>
      <rPr>
        <b/>
        <sz val="10"/>
        <color theme="1"/>
        <rFont val="Calibri"/>
        <family val="2"/>
        <charset val="238"/>
        <scheme val="minor"/>
      </rPr>
      <t>Zbiornik wody do celów przeciwpożarowych</t>
    </r>
    <r>
      <rPr>
        <sz val="10"/>
        <color theme="1"/>
        <rFont val="Calibri"/>
        <family val="2"/>
        <scheme val="minor"/>
      </rPr>
      <t xml:space="preserve"> - Zbiornik przeznaczony do magazynowania wody do celów przeciwpożarowych. Szczegóły opisano w § 24 rozporządzenia Ministra Spraw Wewnętrznych i Administracji z dnia 7 czerwca 2010 r. w sprawie ochrony przeciwpożarowej budynków, innych obiektów budowlanych i terenów (Dz. U. nr 109, poz. 719, ze zm.) oraz § 5 rozporządzenia Ministra Spraw Wewnętrznych i Administracji z dnia 24 lipca 2009 r. w sprawie przeciwpożarowego zaopatrzenia w wodę oraz dróg pożarowych (Dz. U. nr 124, poz. 1030).</t>
    </r>
  </si>
  <si>
    <r>
      <rPr>
        <b/>
        <sz val="10"/>
        <color theme="1"/>
        <rFont val="Calibri"/>
        <family val="2"/>
        <charset val="238"/>
        <scheme val="minor"/>
      </rPr>
      <t>Stałe urządzenia gaśnicze (SUG)</t>
    </r>
    <r>
      <rPr>
        <sz val="10"/>
        <color theme="1"/>
        <rFont val="Calibri"/>
        <family val="2"/>
        <scheme val="minor"/>
      </rPr>
      <t xml:space="preserve"> - Urządzenia związane na stałe z obiektem zawierające zapas środka gaśniczego uruchamiane samoczynnie we wczesnej fazie rozwoju pożaru.</t>
    </r>
  </si>
  <si>
    <r>
      <rPr>
        <b/>
        <sz val="10"/>
        <color theme="1"/>
        <rFont val="Calibri"/>
        <family val="2"/>
        <charset val="238"/>
        <scheme val="minor"/>
      </rPr>
      <t>Droga pożarowa</t>
    </r>
    <r>
      <rPr>
        <sz val="10"/>
        <color theme="1"/>
        <rFont val="Calibri"/>
        <family val="2"/>
        <scheme val="minor"/>
      </rPr>
      <t xml:space="preserve"> - Droga o utwardzonej nawierzchni umożliwiająca dojazd pojazdów straży pożarnej w każdych warunkach. Szczegóły opisano w § 12. ust. 1 rozporządzenia Ministra Spraw Wewnętrznych i Administracji z dnia 24 lipca 2009 r. w sprawie przeciwpożarowego zaopatrzenia w wodę oraz dróg pożarowych (Dz. U. nr 124, poz. 1030).</t>
    </r>
  </si>
  <si>
    <r>
      <rPr>
        <b/>
        <sz val="10"/>
        <color theme="1"/>
        <rFont val="Calibri"/>
        <family val="2"/>
        <charset val="238"/>
        <scheme val="minor"/>
      </rPr>
      <t>Uzyskano „odstępstwo” (rozwiązanie zamienne) komendanta wojewódzkiego PSP</t>
    </r>
    <r>
      <rPr>
        <sz val="10"/>
        <color theme="1"/>
        <rFont val="Calibri"/>
        <family val="2"/>
        <scheme val="minor"/>
      </rPr>
      <t xml:space="preserve"> -   Szczegóły opisano w § 13 ust. 4 rozporządzenia Ministra Spraw Wewnętrznych i Administracji z dnia 24 lipca 2009 r. w sprawie przeciwpożarowego zaopatrzenia w wodę oraz dróg pożarowych (Dz. U. nr 124, poz. 1030).</t>
    </r>
  </si>
  <si>
    <r>
      <rPr>
        <b/>
        <sz val="10"/>
        <color theme="1"/>
        <rFont val="Calibri"/>
        <family val="2"/>
        <charset val="238"/>
        <scheme val="minor"/>
      </rPr>
      <t xml:space="preserve">Plan ochrony muzeum </t>
    </r>
    <r>
      <rPr>
        <sz val="10"/>
        <color theme="1"/>
        <rFont val="Calibri"/>
        <family val="2"/>
        <scheme val="minor"/>
      </rPr>
      <t>- Szczegóły opisano w §27 rozporządzenia Ministra Kultury i Dziedzictwa Narodowego z dnia 2 września 2014 r. w sprawie zabezpieczania zbiorów muzeum przed pożarem, kradzieżą i innym niebezpieczeństwem grożącym ich zniszczeniem lub utratą (Dz. U. 2014 poz. 1240).</t>
    </r>
  </si>
  <si>
    <r>
      <t xml:space="preserve">System sygnalizacji włamania i napadu - </t>
    </r>
    <r>
      <rPr>
        <sz val="10"/>
        <color theme="1"/>
        <rFont val="Calibri"/>
        <family val="2"/>
        <charset val="238"/>
        <scheme val="minor"/>
      </rPr>
      <t>Należy przez to rozumieć fizyczną obecność urządzeń tworzących system sygnalizacji włamania i napadu (centrala, czujki, klawiatury), mających za zadanie chronić całość obiektu lub wybrane strefy wynikające z planu ochrony i §7 rozporządzenia Ministra Kultury i Dziedzictwa Narodowego z dnia 2 września 2014 r. w sprawie zabezpieczania zbiorów muzeum przed pożarem, kradzieżą i innym niebezpieczeństwem grożącym ich zniszczeniem lub utratą (Dz. U. 2014 poz. 1240).</t>
    </r>
  </si>
  <si>
    <r>
      <rPr>
        <b/>
        <sz val="10"/>
        <color theme="1"/>
        <rFont val="Calibri"/>
        <family val="2"/>
        <charset val="238"/>
        <scheme val="minor"/>
      </rPr>
      <t>System kontroli dostępu (KD)</t>
    </r>
    <r>
      <rPr>
        <sz val="10"/>
        <color theme="1"/>
        <rFont val="Calibri"/>
        <family val="2"/>
        <scheme val="minor"/>
      </rPr>
      <t xml:space="preserve">  - Oznacza fizyczną obecność urządzeń tworzących system kontroli dostępu (centrala, czytniki, elementy blokujące przejścia), mających za zadanie kontrolować wybrane lub wszystkie przejścia w obiekcie.</t>
    </r>
  </si>
  <si>
    <r>
      <rPr>
        <b/>
        <sz val="10"/>
        <color theme="1"/>
        <rFont val="Calibri"/>
        <family val="2"/>
        <charset val="238"/>
        <scheme val="minor"/>
      </rPr>
      <t>System sygnalizacji wycieków</t>
    </r>
    <r>
      <rPr>
        <sz val="10"/>
        <color theme="1"/>
        <rFont val="Calibri"/>
        <family val="2"/>
        <scheme val="minor"/>
      </rPr>
      <t xml:space="preserve"> - Należy przez to rozumieć fizyczną obecność urządzeń tworzących system (centrala, czujki punktowe liniowe, maty) mających za zadanie sygnalizowanie pojawienia się wody w wybranych pomieszczeniach.</t>
    </r>
  </si>
  <si>
    <r>
      <rPr>
        <b/>
        <sz val="10"/>
        <color theme="1"/>
        <rFont val="Calibri"/>
        <family val="2"/>
        <charset val="238"/>
        <scheme val="minor"/>
      </rPr>
      <t>System telewizji dozorowej</t>
    </r>
    <r>
      <rPr>
        <sz val="10"/>
        <color theme="1"/>
        <rFont val="Calibri"/>
        <family val="2"/>
        <scheme val="minor"/>
      </rPr>
      <t xml:space="preserve"> - Oznacza fizyczną obecność urządzeń tworzących system CCTV (rejestrator /wideo-serwer, kamery, monitory etc.), mających za zadanie obserwację oraz archiwizację nagrań w obiekcie.</t>
    </r>
    <r>
      <rPr>
        <sz val="10"/>
        <color theme="1"/>
        <rFont val="Calibri"/>
        <family val="2"/>
        <charset val="238"/>
        <scheme val="minor"/>
      </rPr>
      <t xml:space="preserve"> Szczegóły opisano w zał. nr 1 pkt II ppkt 7 rozporządzenia Ministra Kultury i Dziedzictwa Narodowego z dnia 2 września 2014 r. w sprawie zabezpieczania zbiorów muzeum przed pożarem, kradzieżą i innym niebezpieczeństwem grożącym ich zniszczeniem lub utratą (Dz. U. 2014 poz. 1240).</t>
    </r>
  </si>
  <si>
    <r>
      <rPr>
        <b/>
        <sz val="10"/>
        <color theme="1"/>
        <rFont val="Calibri"/>
        <family val="2"/>
        <charset val="238"/>
        <scheme val="minor"/>
      </rPr>
      <t>Strefy przetrwania</t>
    </r>
    <r>
      <rPr>
        <sz val="10"/>
        <color theme="1"/>
        <rFont val="Calibri"/>
        <family val="2"/>
        <scheme val="minor"/>
      </rPr>
      <t xml:space="preserve"> - Wydzielone pomieszczenia o podwyższonej odporności ogniowej, sąsiadujące z ewakuacyjną klatką schodową, w których osoba ze szczególnymi potrzebami może oczekiwać na pomoc ekipy ratunkowej.</t>
    </r>
  </si>
  <si>
    <r>
      <rPr>
        <b/>
        <sz val="11"/>
        <color theme="1"/>
        <rFont val="Calibri"/>
        <family val="2"/>
        <charset val="238"/>
        <scheme val="minor"/>
      </rPr>
      <t>Minimalne standardy serwerowni</t>
    </r>
    <r>
      <rPr>
        <sz val="11"/>
        <color theme="1"/>
        <rFont val="Calibri"/>
        <family val="2"/>
        <scheme val="minor"/>
      </rPr>
      <t>:
- zapewnienie pomieszczenia technicznego wyłącznie na potrzeby serwerowni, pozbawionego potencjalnych źródeł zagrożenia zalaniem i wystąpienia pożaru, pozbawionego okien (lub z odpowiednio zabezpieczonymi oknami), pozbawionego kaloryferów i innych instalacji wodnych. 
Minimalne wyposażenie:
- system klimatyzacji (co najmniej jedno urządzanie, optymalnie urządzenia redundantne),
- system przeciwpożarowy (co najmniej wykrywający pożar, optymalnie stałe urządzenie gaśnicze),
- system zasilania awaryjnego,
- elektroniczny system kontroli dostępu,
- szafa / szafy przemysłowe RACK do montażu urządzeń teleinformatycznych.</t>
    </r>
  </si>
  <si>
    <t>były w trakcie opracowywania instrukcji bezpieczeństwa pożarowego</t>
  </si>
  <si>
    <t>były w trakcie wdrażania systemu oddymiania</t>
  </si>
  <si>
    <t>były w trakcie wdrażania dźwiękowego systemu ostrzegawczy</t>
  </si>
  <si>
    <t>Liczba muzeów, w których występują następujące bariery architektoniczne w budynku/budynkach:</t>
  </si>
  <si>
    <t>Procent muzeów, w których występują następujące bariery architektoniczne w budynku/budynkach:</t>
  </si>
  <si>
    <t xml:space="preserve"> </t>
  </si>
  <si>
    <t>jednorodne, w tym: sztuki</t>
  </si>
  <si>
    <t>jednorodne, w tym: archeologiczne</t>
  </si>
  <si>
    <t>jednorodne, w tym: etnograficzne i antropologiczne</t>
  </si>
  <si>
    <t>jednorodne, w tym: historyczne</t>
  </si>
  <si>
    <t>jednorodne, w tym: martyrologiczne</t>
  </si>
  <si>
    <t>jednorodne, w tym: historii naturalnej</t>
  </si>
  <si>
    <t>jednorodne, w tym: techniki i nauki</t>
  </si>
  <si>
    <t>jednorodne, w tym: specjalistyczne</t>
  </si>
  <si>
    <t>jednorodne, w tym: inne</t>
  </si>
  <si>
    <t>posiadały instalację wodociągową przeciwpożarową z hydrantami wewnętrznymi 25 lub 52 lub zaworami 52</t>
  </si>
  <si>
    <t>nie posiadały instalacji wodociągowej przeciwpożarowej z hydrantami wewnętrznymi 25 lub 52 lub zaworami 53, chociaż jest wymagana</t>
  </si>
  <si>
    <t>nie posiadały instalacji wodociągowej przeciwpożarowej z hydrantami wewnętrznymi 25 lub 52 lub zaworami 53, ponieważ nie jest wymagana</t>
  </si>
  <si>
    <t>posiadały instalację wodociągową przeciwpożarową z hydrantami wewnętrznymi 25 lub 52 lub zaworami 53</t>
  </si>
  <si>
    <t>Liczba muzeów, które zastosowały w budynku/budynkach następujące rozwiązania zapewniające dostępność komunikacji poziomej i pionowej:</t>
  </si>
  <si>
    <t>Procent muzeów, które zastosowały w budynku/budynkach następujące rozwiązania zapewniające dostępność komunikacji poziomej i pionowej:</t>
  </si>
  <si>
    <t>W pytaniu pierwszym (informacja o posiadaniu dokumentu określającego procedury działania w kryzysie) muzea podawały dane zbiorcze  (tj. łącznie dla siedziby głównej oraz oddziałów)</t>
  </si>
  <si>
    <t>W tym dziale muzea podawały dane zbiorcze  (tj. łącznie dla siedziby głównej oraz oddziałów)</t>
  </si>
  <si>
    <t>W tym dziale muzea podawały dane zbiorcze (tj. łącznie dla siedziby głównej oraz oddziałów)</t>
  </si>
  <si>
    <t>W tym dziale muzea podawały dane zbiorcze ( (tj. łącznie dla siedziby głównej oraz oddziałów)</t>
  </si>
  <si>
    <t xml:space="preserve">Jeśli są Państwo zainteresowani wykorzystaniem danych z projektu Statystyka muzeów, </t>
  </si>
  <si>
    <t>Liczba badanych muzeów według województwa oraz formy organizacyjnej</t>
  </si>
  <si>
    <t>Procent badanych muzeów według województwa oraz formy organizacyjnej:</t>
  </si>
  <si>
    <t>dokument był w przygotowaniu</t>
  </si>
  <si>
    <t>W punkcie III. (Podstawa działania/organizacji) podane zostały dane zbiorcze (tj. łącznie dla siedziby głównej oraz oddziałów)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</si>
</sst>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</font>
    <font>
      <sz val="10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4" fillId="0" borderId="0"/>
    <xf numFmtId="0" fontId="8" fillId="0" borderId="0"/>
    <xf numFmtId="0" fontId="8" fillId="0" borderId="0"/>
    <xf numFmtId="0" fontId="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9" fontId="21" fillId="0" borderId="0" applyFont="0" applyFill="0" applyBorder="0" applyAlignment="0" applyProtection="0"/>
  </cellStyleXfs>
  <cellXfs count="187">
    <xf numFmtId="0" fontId="0" fillId="0" borderId="0" xfId="0"/>
    <xf numFmtId="0" fontId="5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wrapText="1"/>
    </xf>
    <xf numFmtId="0" fontId="5" fillId="0" borderId="7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6" xfId="0" applyFont="1" applyBorder="1"/>
    <xf numFmtId="0" fontId="10" fillId="2" borderId="6" xfId="3" applyFont="1" applyFill="1" applyBorder="1" applyAlignment="1">
      <alignment wrapText="1" readingOrder="1"/>
    </xf>
    <xf numFmtId="0" fontId="10" fillId="2" borderId="6" xfId="3" applyFont="1" applyFill="1" applyBorder="1" applyAlignment="1">
      <alignment horizontal="left" wrapText="1" readingOrder="1"/>
    </xf>
    <xf numFmtId="0" fontId="5" fillId="0" borderId="6" xfId="0" applyFont="1" applyBorder="1" applyAlignment="1">
      <alignment wrapText="1"/>
    </xf>
    <xf numFmtId="0" fontId="10" fillId="2" borderId="6" xfId="3" applyFont="1" applyFill="1" applyBorder="1" applyAlignment="1">
      <alignment vertical="top" wrapText="1" readingOrder="1"/>
    </xf>
    <xf numFmtId="0" fontId="10" fillId="2" borderId="6" xfId="3" applyFont="1" applyFill="1" applyBorder="1" applyAlignment="1">
      <alignment horizontal="left" vertical="top" wrapText="1" readingOrder="1"/>
    </xf>
    <xf numFmtId="0" fontId="5" fillId="0" borderId="6" xfId="0" applyFont="1" applyBorder="1" applyAlignment="1">
      <alignment vertical="top"/>
    </xf>
    <xf numFmtId="0" fontId="6" fillId="0" borderId="3" xfId="0" applyFont="1" applyBorder="1" applyAlignment="1">
      <alignment vertical="top" wrapText="1"/>
    </xf>
    <xf numFmtId="0" fontId="5" fillId="0" borderId="7" xfId="0" applyFont="1" applyBorder="1" applyAlignment="1">
      <alignment wrapText="1"/>
    </xf>
    <xf numFmtId="0" fontId="13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top" wrapText="1"/>
    </xf>
    <xf numFmtId="0" fontId="6" fillId="0" borderId="11" xfId="0" applyFont="1" applyBorder="1" applyAlignment="1">
      <alignment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6" xfId="0" applyBorder="1"/>
    <xf numFmtId="0" fontId="5" fillId="0" borderId="7" xfId="0" applyFont="1" applyBorder="1" applyAlignment="1">
      <alignment horizontal="center" vertical="center" wrapText="1"/>
    </xf>
    <xf numFmtId="0" fontId="10" fillId="2" borderId="7" xfId="3" applyFont="1" applyFill="1" applyBorder="1" applyAlignment="1">
      <alignment vertical="top" wrapText="1" readingOrder="1"/>
    </xf>
    <xf numFmtId="0" fontId="10" fillId="2" borderId="7" xfId="3" applyFont="1" applyFill="1" applyBorder="1" applyAlignment="1">
      <alignment horizontal="left" vertical="top" wrapText="1" readingOrder="1"/>
    </xf>
    <xf numFmtId="0" fontId="5" fillId="0" borderId="7" xfId="0" applyFont="1" applyBorder="1" applyAlignment="1">
      <alignment vertical="top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0" fillId="2" borderId="7" xfId="3" applyFont="1" applyFill="1" applyBorder="1" applyAlignment="1">
      <alignment vertical="top" readingOrder="1"/>
    </xf>
    <xf numFmtId="0" fontId="10" fillId="2" borderId="7" xfId="3" applyFont="1" applyFill="1" applyBorder="1" applyAlignment="1">
      <alignment horizontal="left" vertical="top" readingOrder="1"/>
    </xf>
    <xf numFmtId="0" fontId="16" fillId="0" borderId="0" xfId="0" applyFont="1" applyAlignment="1">
      <alignment horizontal="center" vertical="center"/>
    </xf>
    <xf numFmtId="0" fontId="0" fillId="0" borderId="6" xfId="0" applyBorder="1" applyAlignment="1">
      <alignment wrapText="1"/>
    </xf>
    <xf numFmtId="0" fontId="6" fillId="0" borderId="5" xfId="0" applyFont="1" applyBorder="1" applyAlignment="1">
      <alignment horizontal="center" vertical="center" wrapText="1"/>
    </xf>
    <xf numFmtId="0" fontId="11" fillId="0" borderId="0" xfId="0" applyFont="1"/>
    <xf numFmtId="0" fontId="19" fillId="0" borderId="0" xfId="0" applyFont="1"/>
    <xf numFmtId="0" fontId="7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3" fillId="0" borderId="0" xfId="0" applyFont="1"/>
    <xf numFmtId="0" fontId="20" fillId="0" borderId="0" xfId="5" applyFont="1"/>
    <xf numFmtId="164" fontId="5" fillId="0" borderId="6" xfId="0" applyNumberFormat="1" applyFont="1" applyBorder="1"/>
    <xf numFmtId="164" fontId="5" fillId="0" borderId="6" xfId="6" applyNumberFormat="1" applyFont="1" applyBorder="1"/>
    <xf numFmtId="0" fontId="7" fillId="0" borderId="11" xfId="0" applyFont="1" applyBorder="1"/>
    <xf numFmtId="164" fontId="7" fillId="0" borderId="11" xfId="6" applyNumberFormat="1" applyFont="1" applyBorder="1"/>
    <xf numFmtId="0" fontId="10" fillId="2" borderId="6" xfId="3" applyFont="1" applyFill="1" applyBorder="1" applyAlignment="1">
      <alignment horizontal="right" wrapText="1" readingOrder="1"/>
    </xf>
    <xf numFmtId="0" fontId="5" fillId="0" borderId="6" xfId="0" applyFont="1" applyBorder="1" applyAlignment="1">
      <alignment horizontal="right" wrapText="1"/>
    </xf>
    <xf numFmtId="0" fontId="5" fillId="0" borderId="7" xfId="0" applyFont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164" fontId="6" fillId="0" borderId="11" xfId="6" applyNumberFormat="1" applyFont="1" applyBorder="1" applyAlignment="1">
      <alignment wrapText="1"/>
    </xf>
    <xf numFmtId="1" fontId="10" fillId="2" borderId="6" xfId="3" applyNumberFormat="1" applyFont="1" applyFill="1" applyBorder="1" applyAlignment="1">
      <alignment wrapText="1" readingOrder="1"/>
    </xf>
    <xf numFmtId="1" fontId="10" fillId="2" borderId="6" xfId="3" applyNumberFormat="1" applyFont="1" applyFill="1" applyBorder="1" applyAlignment="1">
      <alignment horizontal="right" wrapText="1" readingOrder="1"/>
    </xf>
    <xf numFmtId="1" fontId="5" fillId="0" borderId="6" xfId="0" applyNumberFormat="1" applyFont="1" applyBorder="1" applyAlignment="1">
      <alignment wrapText="1"/>
    </xf>
    <xf numFmtId="1" fontId="5" fillId="0" borderId="6" xfId="0" applyNumberFormat="1" applyFont="1" applyBorder="1" applyAlignment="1">
      <alignment horizontal="right" wrapText="1"/>
    </xf>
    <xf numFmtId="1" fontId="22" fillId="0" borderId="6" xfId="0" applyNumberFormat="1" applyFont="1" applyBorder="1"/>
    <xf numFmtId="1" fontId="6" fillId="0" borderId="11" xfId="0" applyNumberFormat="1" applyFont="1" applyBorder="1" applyAlignment="1">
      <alignment wrapText="1"/>
    </xf>
    <xf numFmtId="1" fontId="6" fillId="0" borderId="11" xfId="0" applyNumberFormat="1" applyFont="1" applyBorder="1" applyAlignment="1">
      <alignment vertical="top" wrapText="1"/>
    </xf>
    <xf numFmtId="0" fontId="6" fillId="0" borderId="11" xfId="0" applyFont="1" applyBorder="1"/>
    <xf numFmtId="9" fontId="6" fillId="0" borderId="11" xfId="0" applyNumberFormat="1" applyFont="1" applyBorder="1"/>
    <xf numFmtId="164" fontId="6" fillId="0" borderId="11" xfId="6" applyNumberFormat="1" applyFont="1" applyBorder="1"/>
    <xf numFmtId="0" fontId="6" fillId="0" borderId="0" xfId="0" applyFont="1"/>
    <xf numFmtId="1" fontId="0" fillId="0" borderId="0" xfId="0" applyNumberFormat="1"/>
    <xf numFmtId="1" fontId="5" fillId="0" borderId="6" xfId="0" applyNumberFormat="1" applyFont="1" applyBorder="1"/>
    <xf numFmtId="1" fontId="7" fillId="0" borderId="6" xfId="0" applyNumberFormat="1" applyFont="1" applyBorder="1" applyAlignment="1">
      <alignment wrapText="1"/>
    </xf>
    <xf numFmtId="164" fontId="5" fillId="0" borderId="11" xfId="6" applyNumberFormat="1" applyFont="1" applyBorder="1" applyAlignment="1">
      <alignment vertical="top" wrapText="1"/>
    </xf>
    <xf numFmtId="164" fontId="7" fillId="0" borderId="11" xfId="6" applyNumberFormat="1" applyFont="1" applyBorder="1" applyAlignment="1">
      <alignment wrapText="1"/>
    </xf>
    <xf numFmtId="1" fontId="6" fillId="0" borderId="3" xfId="0" applyNumberFormat="1" applyFont="1" applyBorder="1" applyAlignment="1">
      <alignment vertical="top" wrapText="1"/>
    </xf>
    <xf numFmtId="1" fontId="5" fillId="0" borderId="7" xfId="0" applyNumberFormat="1" applyFont="1" applyBorder="1" applyAlignment="1">
      <alignment wrapText="1"/>
    </xf>
    <xf numFmtId="1" fontId="5" fillId="0" borderId="7" xfId="0" applyNumberFormat="1" applyFont="1" applyBorder="1" applyAlignment="1">
      <alignment horizontal="right" wrapText="1"/>
    </xf>
    <xf numFmtId="164" fontId="6" fillId="0" borderId="11" xfId="6" applyNumberFormat="1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23" fillId="0" borderId="6" xfId="0" applyFont="1" applyBorder="1"/>
    <xf numFmtId="164" fontId="5" fillId="0" borderId="6" xfId="6" applyNumberFormat="1" applyFont="1" applyBorder="1" applyAlignment="1">
      <alignment vertical="top" wrapText="1"/>
    </xf>
    <xf numFmtId="164" fontId="0" fillId="0" borderId="6" xfId="6" applyNumberFormat="1" applyFont="1" applyBorder="1"/>
    <xf numFmtId="0" fontId="5" fillId="0" borderId="6" xfId="0" applyFont="1" applyBorder="1" applyAlignment="1">
      <alignment horizontal="right" vertical="top" wrapText="1"/>
    </xf>
    <xf numFmtId="0" fontId="11" fillId="0" borderId="6" xfId="0" applyFont="1" applyBorder="1"/>
    <xf numFmtId="164" fontId="11" fillId="0" borderId="6" xfId="6" applyNumberFormat="1" applyFont="1" applyBorder="1"/>
    <xf numFmtId="0" fontId="6" fillId="0" borderId="6" xfId="0" applyFont="1" applyBorder="1" applyAlignment="1">
      <alignment vertical="top" wrapText="1"/>
    </xf>
    <xf numFmtId="164" fontId="6" fillId="0" borderId="6" xfId="6" applyNumberFormat="1" applyFont="1" applyBorder="1" applyAlignment="1">
      <alignment vertical="top" wrapText="1"/>
    </xf>
    <xf numFmtId="1" fontId="5" fillId="0" borderId="6" xfId="0" applyNumberFormat="1" applyFont="1" applyBorder="1" applyAlignment="1">
      <alignment vertical="top" wrapText="1"/>
    </xf>
    <xf numFmtId="1" fontId="5" fillId="0" borderId="6" xfId="0" applyNumberFormat="1" applyFont="1" applyBorder="1" applyAlignment="1">
      <alignment horizontal="right" vertical="top" wrapText="1"/>
    </xf>
    <xf numFmtId="1" fontId="5" fillId="0" borderId="0" xfId="0" applyNumberFormat="1" applyFont="1" applyAlignment="1">
      <alignment vertical="top" wrapText="1"/>
    </xf>
    <xf numFmtId="1" fontId="6" fillId="0" borderId="6" xfId="0" applyNumberFormat="1" applyFont="1" applyBorder="1" applyAlignment="1">
      <alignment vertical="top" wrapText="1"/>
    </xf>
    <xf numFmtId="164" fontId="7" fillId="0" borderId="6" xfId="6" applyNumberFormat="1" applyFont="1" applyBorder="1" applyAlignment="1">
      <alignment vertical="top" wrapText="1"/>
    </xf>
    <xf numFmtId="164" fontId="5" fillId="0" borderId="6" xfId="6" applyNumberFormat="1" applyFont="1" applyBorder="1" applyAlignment="1">
      <alignment vertical="top"/>
    </xf>
    <xf numFmtId="0" fontId="6" fillId="0" borderId="6" xfId="0" applyFont="1" applyBorder="1" applyAlignment="1">
      <alignment vertical="top"/>
    </xf>
    <xf numFmtId="164" fontId="6" fillId="0" borderId="6" xfId="6" applyNumberFormat="1" applyFont="1" applyBorder="1" applyAlignment="1">
      <alignment vertical="top"/>
    </xf>
    <xf numFmtId="164" fontId="7" fillId="0" borderId="6" xfId="6" applyNumberFormat="1" applyFont="1" applyBorder="1" applyAlignment="1">
      <alignment vertical="top"/>
    </xf>
    <xf numFmtId="0" fontId="6" fillId="0" borderId="6" xfId="0" applyFont="1" applyBorder="1"/>
    <xf numFmtId="164" fontId="6" fillId="0" borderId="6" xfId="6" applyNumberFormat="1" applyFont="1" applyBorder="1"/>
    <xf numFmtId="164" fontId="7" fillId="0" borderId="6" xfId="6" applyNumberFormat="1" applyFont="1" applyBorder="1"/>
    <xf numFmtId="0" fontId="11" fillId="0" borderId="6" xfId="0" applyFont="1" applyBorder="1" applyAlignment="1">
      <alignment wrapText="1"/>
    </xf>
    <xf numFmtId="164" fontId="11" fillId="0" borderId="6" xfId="6" applyNumberFormat="1" applyFont="1" applyBorder="1" applyAlignment="1">
      <alignment wrapText="1"/>
    </xf>
    <xf numFmtId="164" fontId="2" fillId="0" borderId="6" xfId="6" applyNumberFormat="1" applyFont="1" applyBorder="1" applyAlignment="1">
      <alignment wrapText="1"/>
    </xf>
    <xf numFmtId="164" fontId="1" fillId="0" borderId="6" xfId="6" applyNumberFormat="1" applyFont="1" applyBorder="1"/>
    <xf numFmtId="164" fontId="1" fillId="0" borderId="6" xfId="6" applyNumberFormat="1" applyFont="1" applyBorder="1" applyAlignment="1">
      <alignment wrapText="1"/>
    </xf>
    <xf numFmtId="1" fontId="11" fillId="0" borderId="6" xfId="0" applyNumberFormat="1" applyFont="1" applyBorder="1" applyAlignment="1">
      <alignment wrapText="1"/>
    </xf>
    <xf numFmtId="1" fontId="0" fillId="0" borderId="6" xfId="0" applyNumberFormat="1" applyBorder="1" applyAlignment="1">
      <alignment wrapText="1"/>
    </xf>
    <xf numFmtId="164" fontId="6" fillId="0" borderId="11" xfId="0" applyNumberFormat="1" applyFont="1" applyBorder="1"/>
    <xf numFmtId="164" fontId="7" fillId="0" borderId="11" xfId="0" applyNumberFormat="1" applyFont="1" applyBorder="1"/>
    <xf numFmtId="0" fontId="5" fillId="5" borderId="6" xfId="0" applyFont="1" applyFill="1" applyBorder="1" applyAlignment="1">
      <alignment horizontal="center" vertical="center" wrapText="1"/>
    </xf>
    <xf numFmtId="164" fontId="6" fillId="5" borderId="11" xfId="6" applyNumberFormat="1" applyFont="1" applyFill="1" applyBorder="1"/>
    <xf numFmtId="0" fontId="14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9" fontId="6" fillId="0" borderId="6" xfId="6" applyFont="1" applyBorder="1" applyAlignment="1">
      <alignment vertical="top" wrapText="1"/>
    </xf>
    <xf numFmtId="164" fontId="5" fillId="5" borderId="11" xfId="6" applyNumberFormat="1" applyFont="1" applyFill="1" applyBorder="1" applyAlignment="1">
      <alignment vertical="top" wrapText="1"/>
    </xf>
    <xf numFmtId="0" fontId="10" fillId="2" borderId="6" xfId="3" applyFont="1" applyFill="1" applyBorder="1" applyAlignment="1">
      <alignment horizontal="right" vertical="top" wrapText="1" readingOrder="1"/>
    </xf>
    <xf numFmtId="9" fontId="7" fillId="0" borderId="6" xfId="6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textRotation="90"/>
    </xf>
    <xf numFmtId="0" fontId="5" fillId="0" borderId="14" xfId="0" applyFont="1" applyBorder="1" applyAlignment="1">
      <alignment horizontal="center" vertical="center" textRotation="90"/>
    </xf>
    <xf numFmtId="0" fontId="5" fillId="0" borderId="11" xfId="0" applyFont="1" applyBorder="1" applyAlignment="1">
      <alignment horizontal="center" vertical="center" textRotation="90"/>
    </xf>
    <xf numFmtId="0" fontId="14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10" fillId="2" borderId="13" xfId="3" applyFont="1" applyFill="1" applyBorder="1" applyAlignment="1">
      <alignment horizontal="center" vertical="center" textRotation="90" wrapText="1" readingOrder="1"/>
    </xf>
    <xf numFmtId="0" fontId="10" fillId="2" borderId="14" xfId="3" applyFont="1" applyFill="1" applyBorder="1" applyAlignment="1">
      <alignment horizontal="center" vertical="center" textRotation="90" wrapText="1" readingOrder="1"/>
    </xf>
    <xf numFmtId="0" fontId="10" fillId="2" borderId="11" xfId="3" applyFont="1" applyFill="1" applyBorder="1" applyAlignment="1">
      <alignment horizontal="center" vertical="center" textRotation="90" wrapText="1" readingOrder="1"/>
    </xf>
    <xf numFmtId="0" fontId="6" fillId="0" borderId="9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textRotation="90" wrapText="1" readingOrder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textRotation="90"/>
    </xf>
    <xf numFmtId="0" fontId="11" fillId="0" borderId="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17" fillId="0" borderId="0" xfId="0" applyFont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</cellXfs>
  <cellStyles count="7">
    <cellStyle name="Hiperłącze" xfId="5" builtinId="8"/>
    <cellStyle name="Hiperłącze 2" xfId="4" xr:uid="{4B5634A5-E73C-4954-8C6E-A6CC016848B9}"/>
    <cellStyle name="Normal" xfId="3" xr:uid="{4DAACE83-F0F8-4CA8-9FC4-B5E760AE442C}"/>
    <cellStyle name="Normalny" xfId="0" builtinId="0"/>
    <cellStyle name="Normalny 2" xfId="2" xr:uid="{D03A7D8F-9B88-49E4-9365-5E705D889410}"/>
    <cellStyle name="Normalny 3" xfId="1" xr:uid="{D03BB017-B191-4EA3-8037-8EDE0D358357}"/>
    <cellStyle name="Procentowy" xfId="6" builtinId="5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374650</xdr:colOff>
      <xdr:row>29</xdr:row>
      <xdr:rowOff>139700</xdr:rowOff>
    </xdr:from>
    <xdr:to>
      <xdr:col>9</xdr:col>
      <xdr:colOff>0</xdr:colOff>
      <xdr:row>36</xdr:row>
      <xdr:rowOff>70485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C5E893E-DF46-2415-08C1-7466A71A0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2250" y="5480050"/>
          <a:ext cx="1454150" cy="1219835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30</xdr:row>
      <xdr:rowOff>13844</xdr:rowOff>
    </xdr:from>
    <xdr:to>
      <xdr:col>5</xdr:col>
      <xdr:colOff>410066</xdr:colOff>
      <xdr:row>35</xdr:row>
      <xdr:rowOff>152400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A4975DE4-398E-A81B-9F33-99E5F5464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0250" y="5538344"/>
          <a:ext cx="2727816" cy="1059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2E744-EA94-4202-B295-BE007A799297}">
  <dimension ref="A1:B39"/>
  <sheetViews>
    <sheetView tabSelected="1" workbookViewId="0">
      <selection activeCell="K37" sqref="K37"/>
    </sheetView>
  </sheetViews>
  <sheetFormatPr defaultRowHeight="14.5" x14ac:dyDescent="0.35"/>
  <sheetData>
    <row r="1" spans="1:2" x14ac:dyDescent="0.35">
      <c r="A1" t="s">
        <v>492</v>
      </c>
    </row>
    <row r="2" spans="1:2" x14ac:dyDescent="0.35">
      <c r="A2" t="s">
        <v>492</v>
      </c>
    </row>
    <row r="4" spans="1:2" x14ac:dyDescent="0.35">
      <c r="B4" s="42" t="s">
        <v>435</v>
      </c>
    </row>
    <row r="5" spans="1:2" x14ac:dyDescent="0.35">
      <c r="B5" s="42"/>
    </row>
    <row r="6" spans="1:2" s="42" customFormat="1" x14ac:dyDescent="0.35">
      <c r="B6" s="47" t="s">
        <v>260</v>
      </c>
    </row>
    <row r="7" spans="1:2" s="42" customFormat="1" x14ac:dyDescent="0.35"/>
    <row r="8" spans="1:2" s="42" customFormat="1" x14ac:dyDescent="0.35">
      <c r="B8" s="47" t="s">
        <v>436</v>
      </c>
    </row>
    <row r="9" spans="1:2" s="42" customFormat="1" x14ac:dyDescent="0.35"/>
    <row r="10" spans="1:2" s="42" customFormat="1" x14ac:dyDescent="0.35">
      <c r="B10" s="47" t="s">
        <v>437</v>
      </c>
    </row>
    <row r="11" spans="1:2" s="42" customFormat="1" x14ac:dyDescent="0.35"/>
    <row r="12" spans="1:2" s="42" customFormat="1" x14ac:dyDescent="0.35">
      <c r="B12" s="47" t="s">
        <v>438</v>
      </c>
    </row>
    <row r="13" spans="1:2" s="42" customFormat="1" x14ac:dyDescent="0.35"/>
    <row r="14" spans="1:2" s="42" customFormat="1" x14ac:dyDescent="0.35">
      <c r="B14" s="47" t="s">
        <v>439</v>
      </c>
    </row>
    <row r="15" spans="1:2" s="42" customFormat="1" x14ac:dyDescent="0.35"/>
    <row r="16" spans="1:2" s="42" customFormat="1" x14ac:dyDescent="0.35">
      <c r="B16" s="47" t="s">
        <v>440</v>
      </c>
    </row>
    <row r="17" spans="2:2" s="42" customFormat="1" x14ac:dyDescent="0.35"/>
    <row r="18" spans="2:2" s="42" customFormat="1" x14ac:dyDescent="0.35">
      <c r="B18" s="47" t="s">
        <v>442</v>
      </c>
    </row>
    <row r="19" spans="2:2" s="42" customFormat="1" x14ac:dyDescent="0.35"/>
    <row r="20" spans="2:2" s="42" customFormat="1" x14ac:dyDescent="0.35">
      <c r="B20" s="47" t="s">
        <v>443</v>
      </c>
    </row>
    <row r="21" spans="2:2" s="42" customFormat="1" x14ac:dyDescent="0.35"/>
    <row r="22" spans="2:2" s="42" customFormat="1" x14ac:dyDescent="0.35">
      <c r="B22" s="47" t="s">
        <v>444</v>
      </c>
    </row>
    <row r="23" spans="2:2" s="42" customFormat="1" x14ac:dyDescent="0.35"/>
    <row r="24" spans="2:2" s="42" customFormat="1" x14ac:dyDescent="0.35">
      <c r="B24"/>
    </row>
    <row r="25" spans="2:2" x14ac:dyDescent="0.35">
      <c r="B25" s="42"/>
    </row>
    <row r="38" spans="2:2" x14ac:dyDescent="0.35">
      <c r="B38" t="s">
        <v>512</v>
      </c>
    </row>
    <row r="39" spans="2:2" x14ac:dyDescent="0.35">
      <c r="B39" t="s">
        <v>445</v>
      </c>
    </row>
  </sheetData>
  <hyperlinks>
    <hyperlink ref="B6" location="'Dane identyfikacyjne'!A1" display="0. Dane identyfikacyjne" xr:uid="{87DB2C4F-14CC-4A23-8F84-C4F68B6165D4}"/>
    <hyperlink ref="B8" location="'Dział 1'!A1" display="1. Dział 1. Kubatura i funkcjonalność budynku/budynków" xr:uid="{37DE489B-4CDC-4D80-BDB8-D0F07922D573}"/>
    <hyperlink ref="B10" location="'Dział 2'!A1" display="2. Dział 2. Magazyny i bezpieczeństwo zbiorów" xr:uid="{12E25DA1-75E5-455F-8A25-2BD4C00AFFB9}"/>
    <hyperlink ref="B12" location="'Dział 3'!A1" display="3. Dział 3. Zabezpieczenia przeciwpożarowe" xr:uid="{47452C9F-5624-484A-A1A5-A698E963366E}"/>
    <hyperlink ref="B14" location="'Dział 4'!A1" display="4. Dział 4. Zabezpieczenia techniczne" xr:uid="{0A708B8F-05A6-4169-97F1-F1422122FA72}"/>
    <hyperlink ref="B16" location="'Dział 6'!A1" display="5. Dział 6. Przygotowanie muzeum do zdarzeń szczególnych" xr:uid="{9724A45E-333A-4EE1-A582-AF65CC0B9589}"/>
    <hyperlink ref="B18" location="'Dział 7'!A1" display="6. Dział 7. Energooszczędność i wpływ działalności na środowisko" xr:uid="{954D0846-FD28-4BC8-80D1-A1FCD1796803}"/>
    <hyperlink ref="B20" location="'Dział 8'!A1" display="7. Dział 8. Dostępność architektoniczna " xr:uid="{1CD4D52F-7800-4002-A9FA-99023AB6309A}"/>
    <hyperlink ref="B22" location="'Dział 9'!A1" display="8. Dział 9. Infrastruktura teletechniczna i cyberbezpieczeństwo" xr:uid="{2E73A217-0F04-492F-85CE-60F296A1B8D2}"/>
  </hyperlinks>
  <pageMargins left="0.7" right="0.7" top="0.75" bottom="0.75" header="0.3" footer="0.3"/>
  <pageSetup paperSize="9" orientation="portrait" horizontalDpi="4294967294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393C0-461F-46C1-9EA2-72AE2867A950}">
  <dimension ref="A1:BP34"/>
  <sheetViews>
    <sheetView zoomScale="90" zoomScaleNormal="90" workbookViewId="0">
      <selection activeCell="B32" sqref="B32"/>
    </sheetView>
  </sheetViews>
  <sheetFormatPr defaultRowHeight="14.5" x14ac:dyDescent="0.35"/>
  <cols>
    <col min="1" max="1" width="13.54296875" customWidth="1"/>
    <col min="2" max="2" width="17.1796875" customWidth="1"/>
    <col min="6" max="6" width="11.54296875" bestFit="1" customWidth="1"/>
    <col min="13" max="13" width="10.6328125" bestFit="1" customWidth="1"/>
    <col min="27" max="27" width="11.54296875" bestFit="1" customWidth="1"/>
    <col min="31" max="31" width="11.54296875" bestFit="1" customWidth="1"/>
    <col min="61" max="61" width="11.54296875" bestFit="1" customWidth="1"/>
  </cols>
  <sheetData>
    <row r="1" spans="1:68" s="39" customFormat="1" ht="52.5" customHeight="1" x14ac:dyDescent="0.35">
      <c r="A1" s="183" t="s">
        <v>426</v>
      </c>
      <c r="B1" s="184"/>
      <c r="C1" s="176" t="s">
        <v>387</v>
      </c>
      <c r="D1" s="177"/>
      <c r="E1" s="177"/>
      <c r="F1" s="177"/>
      <c r="G1" s="177"/>
      <c r="H1" s="177"/>
      <c r="I1" s="177"/>
      <c r="J1" s="178"/>
      <c r="K1" s="176" t="s">
        <v>465</v>
      </c>
      <c r="L1" s="177"/>
      <c r="M1" s="177"/>
      <c r="N1" s="178"/>
      <c r="O1" s="175" t="s">
        <v>401</v>
      </c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 t="s">
        <v>402</v>
      </c>
      <c r="AD1" s="175"/>
      <c r="AE1" s="175"/>
      <c r="AF1" s="175"/>
      <c r="AG1" s="174" t="s">
        <v>405</v>
      </c>
      <c r="AH1" s="174"/>
      <c r="AI1" s="174"/>
      <c r="AJ1" s="174"/>
      <c r="AK1" s="174"/>
      <c r="AL1" s="174"/>
      <c r="AM1" s="174"/>
      <c r="AN1" s="174"/>
      <c r="AO1" s="175" t="s">
        <v>410</v>
      </c>
      <c r="AP1" s="175"/>
      <c r="AQ1" s="175"/>
      <c r="AR1" s="175"/>
      <c r="AS1" s="175"/>
      <c r="AT1" s="175"/>
      <c r="AU1" s="175" t="s">
        <v>415</v>
      </c>
      <c r="AV1" s="175"/>
      <c r="AW1" s="175"/>
      <c r="AX1" s="175"/>
      <c r="AY1" s="175"/>
      <c r="AZ1" s="175"/>
      <c r="BA1" s="175" t="s">
        <v>416</v>
      </c>
      <c r="BB1" s="175"/>
      <c r="BC1" s="175"/>
      <c r="BD1" s="175"/>
      <c r="BE1" s="175"/>
      <c r="BF1" s="175"/>
      <c r="BG1" s="175"/>
      <c r="BH1" s="175"/>
      <c r="BI1" s="175"/>
      <c r="BJ1" s="175"/>
      <c r="BK1" s="175"/>
      <c r="BL1" s="175"/>
      <c r="BM1" s="175"/>
      <c r="BN1" s="175"/>
      <c r="BO1" s="175"/>
      <c r="BP1" s="175"/>
    </row>
    <row r="2" spans="1:68" s="39" customFormat="1" ht="52.5" customHeight="1" x14ac:dyDescent="0.35">
      <c r="A2" s="185"/>
      <c r="B2" s="186"/>
      <c r="C2" s="175" t="s">
        <v>33</v>
      </c>
      <c r="D2" s="175"/>
      <c r="E2" s="175"/>
      <c r="F2" s="175" t="s">
        <v>54</v>
      </c>
      <c r="G2" s="175"/>
      <c r="H2" s="175"/>
      <c r="I2" s="175" t="s">
        <v>391</v>
      </c>
      <c r="J2" s="175"/>
      <c r="K2" s="175" t="s">
        <v>24</v>
      </c>
      <c r="L2" s="175"/>
      <c r="M2" s="175" t="s">
        <v>55</v>
      </c>
      <c r="N2" s="175"/>
      <c r="O2" s="175" t="s">
        <v>466</v>
      </c>
      <c r="P2" s="175"/>
      <c r="Q2" s="175"/>
      <c r="R2" s="175"/>
      <c r="S2" s="175" t="s">
        <v>467</v>
      </c>
      <c r="T2" s="175"/>
      <c r="U2" s="175"/>
      <c r="V2" s="175"/>
      <c r="W2" s="175"/>
      <c r="X2" s="175"/>
      <c r="Y2" s="175" t="s">
        <v>468</v>
      </c>
      <c r="Z2" s="175"/>
      <c r="AA2" s="175"/>
      <c r="AB2" s="175"/>
      <c r="AC2" s="175" t="s">
        <v>33</v>
      </c>
      <c r="AD2" s="175"/>
      <c r="AE2" s="175" t="s">
        <v>54</v>
      </c>
      <c r="AF2" s="175"/>
      <c r="AG2" s="174" t="s">
        <v>33</v>
      </c>
      <c r="AH2" s="174"/>
      <c r="AI2" s="174"/>
      <c r="AJ2" s="174"/>
      <c r="AK2" s="174" t="s">
        <v>54</v>
      </c>
      <c r="AL2" s="174"/>
      <c r="AM2" s="174"/>
      <c r="AN2" s="174"/>
      <c r="AO2" s="174" t="s">
        <v>24</v>
      </c>
      <c r="AP2" s="174"/>
      <c r="AQ2" s="174"/>
      <c r="AR2" s="174" t="s">
        <v>55</v>
      </c>
      <c r="AS2" s="174"/>
      <c r="AT2" s="174"/>
      <c r="AU2" s="174" t="s">
        <v>24</v>
      </c>
      <c r="AV2" s="174"/>
      <c r="AW2" s="174"/>
      <c r="AX2" s="174" t="s">
        <v>55</v>
      </c>
      <c r="AY2" s="174"/>
      <c r="AZ2" s="174"/>
      <c r="BA2" s="175" t="s">
        <v>417</v>
      </c>
      <c r="BB2" s="175"/>
      <c r="BC2" s="175"/>
      <c r="BD2" s="175"/>
      <c r="BE2" s="175"/>
      <c r="BF2" s="175"/>
      <c r="BG2" s="175"/>
      <c r="BH2" s="175"/>
      <c r="BI2" s="175" t="s">
        <v>425</v>
      </c>
      <c r="BJ2" s="175"/>
      <c r="BK2" s="175"/>
      <c r="BL2" s="175"/>
      <c r="BM2" s="175"/>
      <c r="BN2" s="175"/>
      <c r="BO2" s="175"/>
      <c r="BP2" s="175"/>
    </row>
    <row r="3" spans="1:68" s="39" customFormat="1" ht="40" customHeight="1" x14ac:dyDescent="0.35">
      <c r="A3" s="179"/>
      <c r="B3" s="179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 t="s">
        <v>33</v>
      </c>
      <c r="P3" s="175"/>
      <c r="Q3" s="175" t="s">
        <v>54</v>
      </c>
      <c r="R3" s="175"/>
      <c r="S3" s="174" t="s">
        <v>33</v>
      </c>
      <c r="T3" s="174"/>
      <c r="U3" s="174"/>
      <c r="V3" s="174" t="s">
        <v>54</v>
      </c>
      <c r="W3" s="174"/>
      <c r="X3" s="174"/>
      <c r="Y3" s="175" t="s">
        <v>24</v>
      </c>
      <c r="Z3" s="175"/>
      <c r="AA3" s="175" t="s">
        <v>55</v>
      </c>
      <c r="AB3" s="175"/>
      <c r="AC3" s="175"/>
      <c r="AD3" s="175"/>
      <c r="AE3" s="175"/>
      <c r="AF3" s="175"/>
      <c r="AG3" s="174"/>
      <c r="AH3" s="174"/>
      <c r="AI3" s="174"/>
      <c r="AJ3" s="174"/>
      <c r="AK3" s="174"/>
      <c r="AL3" s="174"/>
      <c r="AM3" s="174"/>
      <c r="AN3" s="174"/>
      <c r="AO3" s="174"/>
      <c r="AP3" s="174"/>
      <c r="AQ3" s="174"/>
      <c r="AR3" s="174"/>
      <c r="AS3" s="174"/>
      <c r="AT3" s="174"/>
      <c r="AU3" s="174"/>
      <c r="AV3" s="174"/>
      <c r="AW3" s="174"/>
      <c r="AX3" s="174"/>
      <c r="AY3" s="174"/>
      <c r="AZ3" s="174"/>
      <c r="BA3" s="175"/>
      <c r="BB3" s="175"/>
      <c r="BC3" s="175"/>
      <c r="BD3" s="175"/>
      <c r="BE3" s="175"/>
      <c r="BF3" s="175"/>
      <c r="BG3" s="175"/>
      <c r="BH3" s="175"/>
      <c r="BI3" s="175"/>
      <c r="BJ3" s="175"/>
      <c r="BK3" s="175"/>
      <c r="BL3" s="175"/>
      <c r="BM3" s="175"/>
      <c r="BN3" s="175"/>
      <c r="BO3" s="175"/>
      <c r="BP3" s="175"/>
    </row>
    <row r="4" spans="1:68" s="35" customFormat="1" ht="28" customHeight="1" x14ac:dyDescent="0.35">
      <c r="A4" s="180"/>
      <c r="B4" s="180"/>
      <c r="C4" s="27" t="s">
        <v>388</v>
      </c>
      <c r="D4" s="27" t="s">
        <v>389</v>
      </c>
      <c r="E4" s="27" t="s">
        <v>390</v>
      </c>
      <c r="F4" s="27" t="s">
        <v>388</v>
      </c>
      <c r="G4" s="27" t="s">
        <v>389</v>
      </c>
      <c r="H4" s="27" t="s">
        <v>390</v>
      </c>
      <c r="I4" s="27" t="s">
        <v>80</v>
      </c>
      <c r="J4" s="27" t="s">
        <v>81</v>
      </c>
      <c r="K4" s="27" t="s">
        <v>392</v>
      </c>
      <c r="L4" s="27" t="s">
        <v>393</v>
      </c>
      <c r="M4" s="27" t="s">
        <v>392</v>
      </c>
      <c r="N4" s="27" t="s">
        <v>393</v>
      </c>
      <c r="O4" s="27" t="s">
        <v>394</v>
      </c>
      <c r="P4" s="27" t="s">
        <v>395</v>
      </c>
      <c r="Q4" s="27" t="s">
        <v>394</v>
      </c>
      <c r="R4" s="27" t="s">
        <v>395</v>
      </c>
      <c r="S4" s="27" t="s">
        <v>396</v>
      </c>
      <c r="T4" s="27" t="s">
        <v>397</v>
      </c>
      <c r="U4" s="27" t="s">
        <v>398</v>
      </c>
      <c r="V4" s="27" t="s">
        <v>396</v>
      </c>
      <c r="W4" s="27" t="s">
        <v>397</v>
      </c>
      <c r="X4" s="27" t="s">
        <v>398</v>
      </c>
      <c r="Y4" s="27" t="s">
        <v>399</v>
      </c>
      <c r="Z4" s="27" t="s">
        <v>400</v>
      </c>
      <c r="AA4" s="27" t="s">
        <v>399</v>
      </c>
      <c r="AB4" s="27" t="s">
        <v>400</v>
      </c>
      <c r="AC4" s="27" t="s">
        <v>403</v>
      </c>
      <c r="AD4" s="27" t="s">
        <v>404</v>
      </c>
      <c r="AE4" s="27" t="s">
        <v>403</v>
      </c>
      <c r="AF4" s="27" t="s">
        <v>404</v>
      </c>
      <c r="AG4" s="27" t="s">
        <v>406</v>
      </c>
      <c r="AH4" s="27" t="s">
        <v>407</v>
      </c>
      <c r="AI4" s="27" t="s">
        <v>408</v>
      </c>
      <c r="AJ4" s="27" t="s">
        <v>409</v>
      </c>
      <c r="AK4" s="27" t="s">
        <v>406</v>
      </c>
      <c r="AL4" s="27" t="s">
        <v>407</v>
      </c>
      <c r="AM4" s="27" t="s">
        <v>408</v>
      </c>
      <c r="AN4" s="27" t="s">
        <v>409</v>
      </c>
      <c r="AO4" s="27" t="s">
        <v>411</v>
      </c>
      <c r="AP4" s="27" t="s">
        <v>412</v>
      </c>
      <c r="AQ4" s="27" t="s">
        <v>250</v>
      </c>
      <c r="AR4" s="27" t="s">
        <v>411</v>
      </c>
      <c r="AS4" s="27" t="s">
        <v>412</v>
      </c>
      <c r="AT4" s="27" t="s">
        <v>250</v>
      </c>
      <c r="AU4" s="27" t="s">
        <v>413</v>
      </c>
      <c r="AV4" s="27" t="s">
        <v>414</v>
      </c>
      <c r="AW4" s="27" t="s">
        <v>250</v>
      </c>
      <c r="AX4" s="27" t="s">
        <v>413</v>
      </c>
      <c r="AY4" s="27" t="s">
        <v>414</v>
      </c>
      <c r="AZ4" s="27" t="s">
        <v>250</v>
      </c>
      <c r="BA4" s="27" t="s">
        <v>418</v>
      </c>
      <c r="BB4" s="27" t="s">
        <v>419</v>
      </c>
      <c r="BC4" s="27" t="s">
        <v>420</v>
      </c>
      <c r="BD4" s="27" t="s">
        <v>421</v>
      </c>
      <c r="BE4" s="27" t="s">
        <v>422</v>
      </c>
      <c r="BF4" s="27" t="s">
        <v>423</v>
      </c>
      <c r="BG4" s="27" t="s">
        <v>31</v>
      </c>
      <c r="BH4" s="27" t="s">
        <v>424</v>
      </c>
      <c r="BI4" s="27" t="s">
        <v>418</v>
      </c>
      <c r="BJ4" s="27" t="s">
        <v>419</v>
      </c>
      <c r="BK4" s="27" t="s">
        <v>420</v>
      </c>
      <c r="BL4" s="27" t="s">
        <v>421</v>
      </c>
      <c r="BM4" s="27" t="s">
        <v>422</v>
      </c>
      <c r="BN4" s="27" t="s">
        <v>423</v>
      </c>
      <c r="BO4" s="27" t="s">
        <v>31</v>
      </c>
      <c r="BP4" s="27" t="s">
        <v>424</v>
      </c>
    </row>
    <row r="5" spans="1:68" s="42" customFormat="1" x14ac:dyDescent="0.35">
      <c r="A5" s="181" t="s">
        <v>20</v>
      </c>
      <c r="B5" s="182"/>
      <c r="C5" s="98">
        <v>189</v>
      </c>
      <c r="D5" s="98">
        <v>209</v>
      </c>
      <c r="E5" s="98">
        <v>10</v>
      </c>
      <c r="F5" s="99">
        <v>0.46323529411764708</v>
      </c>
      <c r="G5" s="99">
        <v>0.51225490196078427</v>
      </c>
      <c r="H5" s="99">
        <v>2.4509803921568627E-2</v>
      </c>
      <c r="I5" s="103">
        <v>16</v>
      </c>
      <c r="J5" s="103">
        <v>48.416595744680841</v>
      </c>
      <c r="K5" s="98">
        <v>138</v>
      </c>
      <c r="L5" s="98">
        <v>51</v>
      </c>
      <c r="M5" s="99">
        <v>0.73015873015873012</v>
      </c>
      <c r="N5" s="99">
        <v>0.26984126984126983</v>
      </c>
      <c r="O5" s="82">
        <v>304</v>
      </c>
      <c r="P5" s="82">
        <v>104</v>
      </c>
      <c r="Q5" s="83">
        <v>0.74509803921568629</v>
      </c>
      <c r="R5" s="83">
        <v>0.25490196078431371</v>
      </c>
      <c r="S5" s="82">
        <v>129</v>
      </c>
      <c r="T5" s="82">
        <v>115</v>
      </c>
      <c r="U5" s="82">
        <v>60</v>
      </c>
      <c r="V5" s="83">
        <v>0.42434210526315791</v>
      </c>
      <c r="W5" s="83">
        <v>0.37828947368421051</v>
      </c>
      <c r="X5" s="83">
        <v>0.19736842105263158</v>
      </c>
      <c r="Y5" s="98">
        <v>223</v>
      </c>
      <c r="Z5" s="98">
        <v>81</v>
      </c>
      <c r="AA5" s="99">
        <v>0.73355263157894735</v>
      </c>
      <c r="AB5" s="99">
        <v>0.26644736842105265</v>
      </c>
      <c r="AC5" s="98">
        <v>190</v>
      </c>
      <c r="AD5" s="98">
        <v>218</v>
      </c>
      <c r="AE5" s="99">
        <v>0.46568627450980393</v>
      </c>
      <c r="AF5" s="99">
        <v>0.53431372549019607</v>
      </c>
      <c r="AG5" s="82">
        <v>116</v>
      </c>
      <c r="AH5" s="82">
        <v>193</v>
      </c>
      <c r="AI5" s="82">
        <v>69</v>
      </c>
      <c r="AJ5" s="82">
        <v>30</v>
      </c>
      <c r="AK5" s="83">
        <v>0.28431372549019607</v>
      </c>
      <c r="AL5" s="83">
        <v>0.47303921568627449</v>
      </c>
      <c r="AM5" s="83">
        <v>0.16911764705882354</v>
      </c>
      <c r="AN5" s="83">
        <v>7.3529411764705885E-2</v>
      </c>
      <c r="AO5" s="82">
        <v>166</v>
      </c>
      <c r="AP5" s="82">
        <v>206</v>
      </c>
      <c r="AQ5" s="82">
        <v>36</v>
      </c>
      <c r="AR5" s="83">
        <v>0.40686274509803921</v>
      </c>
      <c r="AS5" s="83">
        <v>0.50490196078431371</v>
      </c>
      <c r="AT5" s="83">
        <v>8.8235294117647065E-2</v>
      </c>
      <c r="AU5" s="82">
        <v>239</v>
      </c>
      <c r="AV5" s="82">
        <v>130</v>
      </c>
      <c r="AW5" s="82">
        <v>39</v>
      </c>
      <c r="AX5" s="83">
        <v>0.58578431372549022</v>
      </c>
      <c r="AY5" s="83">
        <v>0.31862745098039214</v>
      </c>
      <c r="AZ5" s="83">
        <v>9.5588235294117641E-2</v>
      </c>
      <c r="BA5" s="98">
        <v>273</v>
      </c>
      <c r="BB5" s="98">
        <v>89</v>
      </c>
      <c r="BC5" s="98">
        <v>88</v>
      </c>
      <c r="BD5" s="98">
        <v>102</v>
      </c>
      <c r="BE5" s="98">
        <v>225</v>
      </c>
      <c r="BF5" s="98">
        <v>52</v>
      </c>
      <c r="BG5" s="98">
        <v>61</v>
      </c>
      <c r="BH5" s="98">
        <v>57</v>
      </c>
      <c r="BI5" s="99">
        <v>0.66911764705882348</v>
      </c>
      <c r="BJ5" s="99">
        <v>0.21813725490196079</v>
      </c>
      <c r="BK5" s="99">
        <v>0.21568627450980393</v>
      </c>
      <c r="BL5" s="99">
        <v>0.25</v>
      </c>
      <c r="BM5" s="99">
        <v>0.55147058823529416</v>
      </c>
      <c r="BN5" s="99">
        <v>0.12745098039215685</v>
      </c>
      <c r="BO5" s="99">
        <v>0.14950980392156862</v>
      </c>
      <c r="BP5" s="99">
        <v>0.13970588235294118</v>
      </c>
    </row>
    <row r="6" spans="1:68" x14ac:dyDescent="0.35">
      <c r="A6" s="161" t="s">
        <v>22</v>
      </c>
      <c r="B6" s="37" t="s">
        <v>4</v>
      </c>
      <c r="C6" s="40">
        <v>14</v>
      </c>
      <c r="D6" s="40">
        <v>19</v>
      </c>
      <c r="E6" s="40">
        <v>1</v>
      </c>
      <c r="F6" s="100">
        <v>0.41176470588235292</v>
      </c>
      <c r="G6" s="100">
        <v>0.55882352941176472</v>
      </c>
      <c r="H6" s="100">
        <v>2.9411764705882353E-2</v>
      </c>
      <c r="I6" s="104">
        <v>18</v>
      </c>
      <c r="J6" s="104">
        <v>64.035714285714292</v>
      </c>
      <c r="K6" s="40">
        <v>12</v>
      </c>
      <c r="L6" s="40">
        <v>2</v>
      </c>
      <c r="M6" s="100">
        <v>0.8571428571428571</v>
      </c>
      <c r="N6" s="100">
        <v>0.14285714285714285</v>
      </c>
      <c r="O6" s="29">
        <v>24</v>
      </c>
      <c r="P6" s="29">
        <v>10</v>
      </c>
      <c r="Q6" s="101">
        <v>0.70588235294117652</v>
      </c>
      <c r="R6" s="101">
        <v>0.29411764705882354</v>
      </c>
      <c r="S6" s="29">
        <v>11</v>
      </c>
      <c r="T6" s="29">
        <v>11</v>
      </c>
      <c r="U6" s="29">
        <v>2</v>
      </c>
      <c r="V6" s="101">
        <v>0.45833333333333331</v>
      </c>
      <c r="W6" s="101">
        <v>0.45833333333333331</v>
      </c>
      <c r="X6" s="101">
        <v>8.3333333333333329E-2</v>
      </c>
      <c r="Y6" s="40">
        <v>20</v>
      </c>
      <c r="Z6" s="40">
        <v>4</v>
      </c>
      <c r="AA6" s="102">
        <v>0.83333333333333337</v>
      </c>
      <c r="AB6" s="102">
        <v>0.16666666666666666</v>
      </c>
      <c r="AC6" s="40">
        <v>19</v>
      </c>
      <c r="AD6" s="40">
        <v>15</v>
      </c>
      <c r="AE6" s="102">
        <v>0.55882352941176472</v>
      </c>
      <c r="AF6" s="102">
        <v>0.44117647058823528</v>
      </c>
      <c r="AG6" s="29">
        <v>12</v>
      </c>
      <c r="AH6" s="29">
        <v>17</v>
      </c>
      <c r="AI6" s="29">
        <v>2</v>
      </c>
      <c r="AJ6" s="29">
        <v>3</v>
      </c>
      <c r="AK6" s="101">
        <v>0.35294117647058826</v>
      </c>
      <c r="AL6" s="101">
        <v>0.5</v>
      </c>
      <c r="AM6" s="101">
        <v>5.8823529411764705E-2</v>
      </c>
      <c r="AN6" s="101">
        <v>8.8235294117647065E-2</v>
      </c>
      <c r="AO6" s="29">
        <v>11</v>
      </c>
      <c r="AP6" s="29">
        <v>20</v>
      </c>
      <c r="AQ6" s="29">
        <v>3</v>
      </c>
      <c r="AR6" s="101">
        <v>0.3235294117647059</v>
      </c>
      <c r="AS6" s="101">
        <v>0.58823529411764708</v>
      </c>
      <c r="AT6" s="101">
        <v>8.8235294117647065E-2</v>
      </c>
      <c r="AU6" s="29">
        <v>22</v>
      </c>
      <c r="AV6" s="29">
        <v>9</v>
      </c>
      <c r="AW6" s="29">
        <v>3</v>
      </c>
      <c r="AX6" s="101">
        <v>0.6470588235294118</v>
      </c>
      <c r="AY6" s="101">
        <v>0.26470588235294118</v>
      </c>
      <c r="AZ6" s="101">
        <v>8.8235294117647065E-2</v>
      </c>
      <c r="BA6" s="40">
        <v>24</v>
      </c>
      <c r="BB6" s="40">
        <v>7</v>
      </c>
      <c r="BC6" s="40">
        <v>7</v>
      </c>
      <c r="BD6" s="40">
        <v>9</v>
      </c>
      <c r="BE6" s="40">
        <v>22</v>
      </c>
      <c r="BF6" s="40">
        <v>5</v>
      </c>
      <c r="BG6" s="40">
        <v>7</v>
      </c>
      <c r="BH6" s="40">
        <v>4</v>
      </c>
      <c r="BI6" s="102">
        <v>0.70588235294117652</v>
      </c>
      <c r="BJ6" s="102">
        <v>0.20588235294117646</v>
      </c>
      <c r="BK6" s="102">
        <v>0.20588235294117646</v>
      </c>
      <c r="BL6" s="102">
        <v>0.26470588235294118</v>
      </c>
      <c r="BM6" s="102">
        <v>0.6470588235294118</v>
      </c>
      <c r="BN6" s="102">
        <v>0.14705882352941177</v>
      </c>
      <c r="BO6" s="102">
        <v>0.20588235294117646</v>
      </c>
      <c r="BP6" s="102">
        <v>0.11764705882352941</v>
      </c>
    </row>
    <row r="7" spans="1:68" x14ac:dyDescent="0.35">
      <c r="A7" s="161"/>
      <c r="B7" s="37" t="s">
        <v>5</v>
      </c>
      <c r="C7" s="40">
        <v>6</v>
      </c>
      <c r="D7" s="40">
        <v>12</v>
      </c>
      <c r="E7" s="40">
        <v>0</v>
      </c>
      <c r="F7" s="100">
        <v>0.33333333333333331</v>
      </c>
      <c r="G7" s="100">
        <v>0.66666666666666663</v>
      </c>
      <c r="H7" s="100">
        <v>0</v>
      </c>
      <c r="I7" s="104">
        <v>7</v>
      </c>
      <c r="J7" s="104">
        <v>20</v>
      </c>
      <c r="K7" s="40">
        <v>2</v>
      </c>
      <c r="L7" s="40">
        <v>4</v>
      </c>
      <c r="M7" s="100">
        <v>0.33333333333333331</v>
      </c>
      <c r="N7" s="100">
        <v>0.66666666666666663</v>
      </c>
      <c r="O7" s="29">
        <v>14</v>
      </c>
      <c r="P7" s="29">
        <v>4</v>
      </c>
      <c r="Q7" s="101">
        <v>0.77777777777777779</v>
      </c>
      <c r="R7" s="101">
        <v>0.22222222222222221</v>
      </c>
      <c r="S7" s="29">
        <v>4</v>
      </c>
      <c r="T7" s="29">
        <v>7</v>
      </c>
      <c r="U7" s="29">
        <v>3</v>
      </c>
      <c r="V7" s="101">
        <v>0.2857142857142857</v>
      </c>
      <c r="W7" s="101">
        <v>0.5</v>
      </c>
      <c r="X7" s="101">
        <v>0.21428571428571427</v>
      </c>
      <c r="Y7" s="40">
        <v>9</v>
      </c>
      <c r="Z7" s="40">
        <v>5</v>
      </c>
      <c r="AA7" s="102">
        <v>0.6428571428571429</v>
      </c>
      <c r="AB7" s="102">
        <v>0.35714285714285715</v>
      </c>
      <c r="AC7" s="40">
        <v>3</v>
      </c>
      <c r="AD7" s="40">
        <v>15</v>
      </c>
      <c r="AE7" s="102">
        <v>0.16666666666666666</v>
      </c>
      <c r="AF7" s="102">
        <v>0.83333333333333337</v>
      </c>
      <c r="AG7" s="29">
        <v>4</v>
      </c>
      <c r="AH7" s="29">
        <v>10</v>
      </c>
      <c r="AI7" s="29">
        <v>3</v>
      </c>
      <c r="AJ7" s="29">
        <v>1</v>
      </c>
      <c r="AK7" s="101">
        <v>0.22222222222222221</v>
      </c>
      <c r="AL7" s="101">
        <v>0.55555555555555558</v>
      </c>
      <c r="AM7" s="101">
        <v>0.16666666666666666</v>
      </c>
      <c r="AN7" s="101">
        <v>5.5555555555555552E-2</v>
      </c>
      <c r="AO7" s="29">
        <v>4</v>
      </c>
      <c r="AP7" s="29">
        <v>12</v>
      </c>
      <c r="AQ7" s="29">
        <v>2</v>
      </c>
      <c r="AR7" s="101">
        <v>0.22222222222222221</v>
      </c>
      <c r="AS7" s="101">
        <v>0.66666666666666663</v>
      </c>
      <c r="AT7" s="101">
        <v>0.1111111111111111</v>
      </c>
      <c r="AU7" s="29">
        <v>8</v>
      </c>
      <c r="AV7" s="29">
        <v>8</v>
      </c>
      <c r="AW7" s="29">
        <v>2</v>
      </c>
      <c r="AX7" s="101">
        <v>0.44444444444444442</v>
      </c>
      <c r="AY7" s="101">
        <v>0.44444444444444442</v>
      </c>
      <c r="AZ7" s="101">
        <v>0.1111111111111111</v>
      </c>
      <c r="BA7" s="40">
        <v>12</v>
      </c>
      <c r="BB7" s="40">
        <v>4</v>
      </c>
      <c r="BC7" s="40">
        <v>6</v>
      </c>
      <c r="BD7" s="40">
        <v>4</v>
      </c>
      <c r="BE7" s="40">
        <v>10</v>
      </c>
      <c r="BF7" s="40">
        <v>0</v>
      </c>
      <c r="BG7" s="40">
        <v>1</v>
      </c>
      <c r="BH7" s="40">
        <v>1</v>
      </c>
      <c r="BI7" s="102">
        <v>0.66666666666666663</v>
      </c>
      <c r="BJ7" s="102">
        <v>0.22222222222222221</v>
      </c>
      <c r="BK7" s="102">
        <v>0.33333333333333331</v>
      </c>
      <c r="BL7" s="102">
        <v>0.22222222222222221</v>
      </c>
      <c r="BM7" s="102">
        <v>0.55555555555555558</v>
      </c>
      <c r="BN7" s="102">
        <v>0</v>
      </c>
      <c r="BO7" s="102">
        <v>5.5555555555555552E-2</v>
      </c>
      <c r="BP7" s="102">
        <v>5.5555555555555552E-2</v>
      </c>
    </row>
    <row r="8" spans="1:68" x14ac:dyDescent="0.35">
      <c r="A8" s="161"/>
      <c r="B8" s="37" t="s">
        <v>6</v>
      </c>
      <c r="C8" s="40">
        <v>7</v>
      </c>
      <c r="D8" s="40">
        <v>18</v>
      </c>
      <c r="E8" s="40">
        <v>0</v>
      </c>
      <c r="F8" s="100">
        <v>0.28000000000000003</v>
      </c>
      <c r="G8" s="100">
        <v>0.72</v>
      </c>
      <c r="H8" s="100">
        <v>0</v>
      </c>
      <c r="I8" s="104">
        <v>32</v>
      </c>
      <c r="J8" s="104">
        <v>34.128571428571426</v>
      </c>
      <c r="K8" s="40">
        <v>7</v>
      </c>
      <c r="L8" s="40">
        <v>0</v>
      </c>
      <c r="M8" s="100">
        <v>1</v>
      </c>
      <c r="N8" s="100">
        <v>0</v>
      </c>
      <c r="O8" s="29">
        <v>13</v>
      </c>
      <c r="P8" s="29">
        <v>12</v>
      </c>
      <c r="Q8" s="101">
        <v>0.52</v>
      </c>
      <c r="R8" s="101">
        <v>0.48</v>
      </c>
      <c r="S8" s="29">
        <v>3</v>
      </c>
      <c r="T8" s="29">
        <v>6</v>
      </c>
      <c r="U8" s="29">
        <v>4</v>
      </c>
      <c r="V8" s="101">
        <v>0.23076923076923078</v>
      </c>
      <c r="W8" s="101">
        <v>0.46153846153846156</v>
      </c>
      <c r="X8" s="101">
        <v>0.30769230769230771</v>
      </c>
      <c r="Y8" s="40">
        <v>12</v>
      </c>
      <c r="Z8" s="40">
        <v>1</v>
      </c>
      <c r="AA8" s="102">
        <v>0.92307692307692313</v>
      </c>
      <c r="AB8" s="102">
        <v>7.6923076923076927E-2</v>
      </c>
      <c r="AC8" s="40">
        <v>11</v>
      </c>
      <c r="AD8" s="40">
        <v>14</v>
      </c>
      <c r="AE8" s="102">
        <v>0.44</v>
      </c>
      <c r="AF8" s="102">
        <v>0.56000000000000005</v>
      </c>
      <c r="AG8" s="29">
        <v>8</v>
      </c>
      <c r="AH8" s="29">
        <v>11</v>
      </c>
      <c r="AI8" s="29">
        <v>3</v>
      </c>
      <c r="AJ8" s="29">
        <v>3</v>
      </c>
      <c r="AK8" s="101">
        <v>0.32</v>
      </c>
      <c r="AL8" s="101">
        <v>0.44</v>
      </c>
      <c r="AM8" s="101">
        <v>0.12</v>
      </c>
      <c r="AN8" s="101">
        <v>0.12</v>
      </c>
      <c r="AO8" s="29">
        <v>10</v>
      </c>
      <c r="AP8" s="29">
        <v>11</v>
      </c>
      <c r="AQ8" s="29">
        <v>4</v>
      </c>
      <c r="AR8" s="101">
        <v>0.4</v>
      </c>
      <c r="AS8" s="101">
        <v>0.44</v>
      </c>
      <c r="AT8" s="101">
        <v>0.16</v>
      </c>
      <c r="AU8" s="29">
        <v>12</v>
      </c>
      <c r="AV8" s="29">
        <v>9</v>
      </c>
      <c r="AW8" s="29">
        <v>4</v>
      </c>
      <c r="AX8" s="101">
        <v>0.48</v>
      </c>
      <c r="AY8" s="101">
        <v>0.36</v>
      </c>
      <c r="AZ8" s="101">
        <v>0.16</v>
      </c>
      <c r="BA8" s="40">
        <v>15</v>
      </c>
      <c r="BB8" s="40">
        <v>2</v>
      </c>
      <c r="BC8" s="40">
        <v>3</v>
      </c>
      <c r="BD8" s="40">
        <v>1</v>
      </c>
      <c r="BE8" s="40">
        <v>5</v>
      </c>
      <c r="BF8" s="40">
        <v>1</v>
      </c>
      <c r="BG8" s="40">
        <v>1</v>
      </c>
      <c r="BH8" s="40">
        <v>8</v>
      </c>
      <c r="BI8" s="102">
        <v>0.6</v>
      </c>
      <c r="BJ8" s="102">
        <v>0.08</v>
      </c>
      <c r="BK8" s="102">
        <v>0.12</v>
      </c>
      <c r="BL8" s="102">
        <v>0.04</v>
      </c>
      <c r="BM8" s="102">
        <v>0.2</v>
      </c>
      <c r="BN8" s="102">
        <v>0.04</v>
      </c>
      <c r="BO8" s="102">
        <v>0.04</v>
      </c>
      <c r="BP8" s="102">
        <v>0.32</v>
      </c>
    </row>
    <row r="9" spans="1:68" x14ac:dyDescent="0.35">
      <c r="A9" s="161"/>
      <c r="B9" s="38" t="s">
        <v>7</v>
      </c>
      <c r="C9" s="40">
        <v>4</v>
      </c>
      <c r="D9" s="40">
        <v>6</v>
      </c>
      <c r="E9" s="40">
        <v>0</v>
      </c>
      <c r="F9" s="100">
        <v>0.4</v>
      </c>
      <c r="G9" s="100">
        <v>0.6</v>
      </c>
      <c r="H9" s="100">
        <v>0</v>
      </c>
      <c r="I9" s="104">
        <v>2</v>
      </c>
      <c r="J9" s="104">
        <v>11.025</v>
      </c>
      <c r="K9" s="40">
        <v>1</v>
      </c>
      <c r="L9" s="40">
        <v>3</v>
      </c>
      <c r="M9" s="100">
        <v>0.25</v>
      </c>
      <c r="N9" s="100">
        <v>0.75</v>
      </c>
      <c r="O9" s="29">
        <v>6</v>
      </c>
      <c r="P9" s="29">
        <v>4</v>
      </c>
      <c r="Q9" s="101">
        <v>0.6</v>
      </c>
      <c r="R9" s="101">
        <v>0.4</v>
      </c>
      <c r="S9" s="29">
        <v>1</v>
      </c>
      <c r="T9" s="29">
        <v>4</v>
      </c>
      <c r="U9" s="29">
        <v>1</v>
      </c>
      <c r="V9" s="101">
        <v>0.16666666666666666</v>
      </c>
      <c r="W9" s="101">
        <v>0.66666666666666663</v>
      </c>
      <c r="X9" s="101">
        <v>0.16666666666666666</v>
      </c>
      <c r="Y9" s="40">
        <v>5</v>
      </c>
      <c r="Z9" s="40">
        <v>1</v>
      </c>
      <c r="AA9" s="102">
        <v>0.83333333333333337</v>
      </c>
      <c r="AB9" s="102">
        <v>0.16666666666666666</v>
      </c>
      <c r="AC9" s="40">
        <v>3</v>
      </c>
      <c r="AD9" s="40">
        <v>7</v>
      </c>
      <c r="AE9" s="102">
        <v>0.3</v>
      </c>
      <c r="AF9" s="102">
        <v>0.7</v>
      </c>
      <c r="AG9" s="29">
        <v>6</v>
      </c>
      <c r="AH9" s="29">
        <v>4</v>
      </c>
      <c r="AI9" s="29">
        <v>0</v>
      </c>
      <c r="AJ9" s="29">
        <v>0</v>
      </c>
      <c r="AK9" s="101">
        <v>0.6</v>
      </c>
      <c r="AL9" s="101">
        <v>0.4</v>
      </c>
      <c r="AM9" s="101">
        <v>0</v>
      </c>
      <c r="AN9" s="101">
        <v>0</v>
      </c>
      <c r="AO9" s="29">
        <v>2</v>
      </c>
      <c r="AP9" s="29">
        <v>8</v>
      </c>
      <c r="AQ9" s="29">
        <v>0</v>
      </c>
      <c r="AR9" s="101">
        <v>0.2</v>
      </c>
      <c r="AS9" s="101">
        <v>0.8</v>
      </c>
      <c r="AT9" s="101">
        <v>0</v>
      </c>
      <c r="AU9" s="29">
        <v>3</v>
      </c>
      <c r="AV9" s="29">
        <v>7</v>
      </c>
      <c r="AW9" s="29">
        <v>0</v>
      </c>
      <c r="AX9" s="101">
        <v>0.3</v>
      </c>
      <c r="AY9" s="101">
        <v>0.7</v>
      </c>
      <c r="AZ9" s="101">
        <v>0</v>
      </c>
      <c r="BA9" s="40">
        <v>10</v>
      </c>
      <c r="BB9" s="40">
        <v>0</v>
      </c>
      <c r="BC9" s="40">
        <v>1</v>
      </c>
      <c r="BD9" s="40">
        <v>4</v>
      </c>
      <c r="BE9" s="40">
        <v>7</v>
      </c>
      <c r="BF9" s="40">
        <v>0</v>
      </c>
      <c r="BG9" s="40">
        <v>0</v>
      </c>
      <c r="BH9" s="40">
        <v>0</v>
      </c>
      <c r="BI9" s="102">
        <v>1</v>
      </c>
      <c r="BJ9" s="102">
        <v>0</v>
      </c>
      <c r="BK9" s="102">
        <v>0.1</v>
      </c>
      <c r="BL9" s="102">
        <v>0.4</v>
      </c>
      <c r="BM9" s="102">
        <v>0.7</v>
      </c>
      <c r="BN9" s="102">
        <v>0</v>
      </c>
      <c r="BO9" s="102">
        <v>0</v>
      </c>
      <c r="BP9" s="102">
        <v>0</v>
      </c>
    </row>
    <row r="10" spans="1:68" x14ac:dyDescent="0.35">
      <c r="A10" s="161"/>
      <c r="B10" s="37" t="s">
        <v>8</v>
      </c>
      <c r="C10" s="40">
        <v>10</v>
      </c>
      <c r="D10" s="40">
        <v>15</v>
      </c>
      <c r="E10" s="40">
        <v>1</v>
      </c>
      <c r="F10" s="100">
        <v>0.38461538461538464</v>
      </c>
      <c r="G10" s="100">
        <v>0.57692307692307687</v>
      </c>
      <c r="H10" s="100">
        <v>3.8461538461538464E-2</v>
      </c>
      <c r="I10" s="104">
        <v>20</v>
      </c>
      <c r="J10" s="104">
        <v>57.9</v>
      </c>
      <c r="K10" s="40">
        <v>8</v>
      </c>
      <c r="L10" s="40">
        <v>2</v>
      </c>
      <c r="M10" s="100">
        <v>0.8</v>
      </c>
      <c r="N10" s="100">
        <v>0.2</v>
      </c>
      <c r="O10" s="29">
        <v>20</v>
      </c>
      <c r="P10" s="29">
        <v>6</v>
      </c>
      <c r="Q10" s="101">
        <v>0.76923076923076927</v>
      </c>
      <c r="R10" s="101">
        <v>0.23076923076923078</v>
      </c>
      <c r="S10" s="29">
        <v>7</v>
      </c>
      <c r="T10" s="29">
        <v>6</v>
      </c>
      <c r="U10" s="29">
        <v>7</v>
      </c>
      <c r="V10" s="101">
        <v>0.35</v>
      </c>
      <c r="W10" s="101">
        <v>0.3</v>
      </c>
      <c r="X10" s="101">
        <v>0.35</v>
      </c>
      <c r="Y10" s="40">
        <v>17</v>
      </c>
      <c r="Z10" s="40">
        <v>3</v>
      </c>
      <c r="AA10" s="102">
        <v>0.85</v>
      </c>
      <c r="AB10" s="102">
        <v>0.15</v>
      </c>
      <c r="AC10" s="40">
        <v>11</v>
      </c>
      <c r="AD10" s="40">
        <v>15</v>
      </c>
      <c r="AE10" s="102">
        <v>0.42307692307692307</v>
      </c>
      <c r="AF10" s="102">
        <v>0.57692307692307687</v>
      </c>
      <c r="AG10" s="29">
        <v>10</v>
      </c>
      <c r="AH10" s="29">
        <v>9</v>
      </c>
      <c r="AI10" s="29">
        <v>5</v>
      </c>
      <c r="AJ10" s="29">
        <v>2</v>
      </c>
      <c r="AK10" s="101">
        <v>0.38461538461538464</v>
      </c>
      <c r="AL10" s="101">
        <v>0.34615384615384615</v>
      </c>
      <c r="AM10" s="101">
        <v>0.19230769230769232</v>
      </c>
      <c r="AN10" s="101">
        <v>7.6923076923076927E-2</v>
      </c>
      <c r="AO10" s="29">
        <v>12</v>
      </c>
      <c r="AP10" s="29">
        <v>13</v>
      </c>
      <c r="AQ10" s="29">
        <v>1</v>
      </c>
      <c r="AR10" s="101">
        <v>0.46153846153846156</v>
      </c>
      <c r="AS10" s="101">
        <v>0.5</v>
      </c>
      <c r="AT10" s="101">
        <v>3.8461538461538464E-2</v>
      </c>
      <c r="AU10" s="29">
        <v>15</v>
      </c>
      <c r="AV10" s="29">
        <v>10</v>
      </c>
      <c r="AW10" s="29">
        <v>1</v>
      </c>
      <c r="AX10" s="101">
        <v>0.57692307692307687</v>
      </c>
      <c r="AY10" s="101">
        <v>0.38461538461538464</v>
      </c>
      <c r="AZ10" s="101">
        <v>3.8461538461538464E-2</v>
      </c>
      <c r="BA10" s="40">
        <v>19</v>
      </c>
      <c r="BB10" s="40">
        <v>5</v>
      </c>
      <c r="BC10" s="40">
        <v>5</v>
      </c>
      <c r="BD10" s="40">
        <v>5</v>
      </c>
      <c r="BE10" s="40">
        <v>12</v>
      </c>
      <c r="BF10" s="40">
        <v>2</v>
      </c>
      <c r="BG10" s="40">
        <v>4</v>
      </c>
      <c r="BH10" s="40">
        <v>3</v>
      </c>
      <c r="BI10" s="102">
        <v>0.73076923076923073</v>
      </c>
      <c r="BJ10" s="102">
        <v>0.19230769230769232</v>
      </c>
      <c r="BK10" s="102">
        <v>0.19230769230769232</v>
      </c>
      <c r="BL10" s="102">
        <v>0.19230769230769232</v>
      </c>
      <c r="BM10" s="102">
        <v>0.46153846153846156</v>
      </c>
      <c r="BN10" s="102">
        <v>7.6923076923076927E-2</v>
      </c>
      <c r="BO10" s="102">
        <v>0.15384615384615385</v>
      </c>
      <c r="BP10" s="102">
        <v>0.11538461538461539</v>
      </c>
    </row>
    <row r="11" spans="1:68" x14ac:dyDescent="0.35">
      <c r="A11" s="161"/>
      <c r="B11" s="37" t="s">
        <v>9</v>
      </c>
      <c r="C11" s="40">
        <v>22</v>
      </c>
      <c r="D11" s="40">
        <v>17</v>
      </c>
      <c r="E11" s="40">
        <v>1</v>
      </c>
      <c r="F11" s="100">
        <v>0.55000000000000004</v>
      </c>
      <c r="G11" s="100">
        <v>0.42499999999999999</v>
      </c>
      <c r="H11" s="100">
        <v>2.5000000000000001E-2</v>
      </c>
      <c r="I11" s="104">
        <v>26.25</v>
      </c>
      <c r="J11" s="104">
        <v>69.75454545454545</v>
      </c>
      <c r="K11" s="40">
        <v>17</v>
      </c>
      <c r="L11" s="40">
        <v>5</v>
      </c>
      <c r="M11" s="100">
        <v>0.77272727272727271</v>
      </c>
      <c r="N11" s="100">
        <v>0.22727272727272727</v>
      </c>
      <c r="O11" s="29">
        <v>34</v>
      </c>
      <c r="P11" s="29">
        <v>6</v>
      </c>
      <c r="Q11" s="101">
        <v>0.85</v>
      </c>
      <c r="R11" s="101">
        <v>0.15</v>
      </c>
      <c r="S11" s="29">
        <v>20</v>
      </c>
      <c r="T11" s="29">
        <v>7</v>
      </c>
      <c r="U11" s="29">
        <v>7</v>
      </c>
      <c r="V11" s="101">
        <v>0.58823529411764708</v>
      </c>
      <c r="W11" s="101">
        <v>0.20588235294117646</v>
      </c>
      <c r="X11" s="101">
        <v>0.20588235294117646</v>
      </c>
      <c r="Y11" s="40">
        <v>27</v>
      </c>
      <c r="Z11" s="40">
        <v>7</v>
      </c>
      <c r="AA11" s="102">
        <v>0.79411764705882348</v>
      </c>
      <c r="AB11" s="102">
        <v>0.20588235294117646</v>
      </c>
      <c r="AC11" s="40">
        <v>22</v>
      </c>
      <c r="AD11" s="40">
        <v>18</v>
      </c>
      <c r="AE11" s="102">
        <v>0.55000000000000004</v>
      </c>
      <c r="AF11" s="102">
        <v>0.45</v>
      </c>
      <c r="AG11" s="29">
        <v>10</v>
      </c>
      <c r="AH11" s="29">
        <v>19</v>
      </c>
      <c r="AI11" s="29">
        <v>8</v>
      </c>
      <c r="AJ11" s="29">
        <v>3</v>
      </c>
      <c r="AK11" s="101">
        <v>0.25</v>
      </c>
      <c r="AL11" s="101">
        <v>0.47499999999999998</v>
      </c>
      <c r="AM11" s="101">
        <v>0.2</v>
      </c>
      <c r="AN11" s="101">
        <v>7.4999999999999997E-2</v>
      </c>
      <c r="AO11" s="29">
        <v>20</v>
      </c>
      <c r="AP11" s="29">
        <v>17</v>
      </c>
      <c r="AQ11" s="29">
        <v>3</v>
      </c>
      <c r="AR11" s="101">
        <v>0.5</v>
      </c>
      <c r="AS11" s="101">
        <v>0.42499999999999999</v>
      </c>
      <c r="AT11" s="101">
        <v>7.4999999999999997E-2</v>
      </c>
      <c r="AU11" s="29">
        <v>24</v>
      </c>
      <c r="AV11" s="29">
        <v>13</v>
      </c>
      <c r="AW11" s="29">
        <v>3</v>
      </c>
      <c r="AX11" s="101">
        <v>0.6</v>
      </c>
      <c r="AY11" s="101">
        <v>0.32500000000000001</v>
      </c>
      <c r="AZ11" s="101">
        <v>7.4999999999999997E-2</v>
      </c>
      <c r="BA11" s="40">
        <v>24</v>
      </c>
      <c r="BB11" s="40">
        <v>14</v>
      </c>
      <c r="BC11" s="40">
        <v>7</v>
      </c>
      <c r="BD11" s="40">
        <v>13</v>
      </c>
      <c r="BE11" s="40">
        <v>25</v>
      </c>
      <c r="BF11" s="40">
        <v>4</v>
      </c>
      <c r="BG11" s="40">
        <v>8</v>
      </c>
      <c r="BH11" s="40">
        <v>7</v>
      </c>
      <c r="BI11" s="102">
        <v>0.6</v>
      </c>
      <c r="BJ11" s="102">
        <v>0.35</v>
      </c>
      <c r="BK11" s="102">
        <v>0.17499999999999999</v>
      </c>
      <c r="BL11" s="102">
        <v>0.32500000000000001</v>
      </c>
      <c r="BM11" s="102">
        <v>0.625</v>
      </c>
      <c r="BN11" s="102">
        <v>0.1</v>
      </c>
      <c r="BO11" s="102">
        <v>0.2</v>
      </c>
      <c r="BP11" s="102">
        <v>0.17499999999999999</v>
      </c>
    </row>
    <row r="12" spans="1:68" x14ac:dyDescent="0.35">
      <c r="A12" s="161"/>
      <c r="B12" s="37" t="s">
        <v>10</v>
      </c>
      <c r="C12" s="40">
        <v>41</v>
      </c>
      <c r="D12" s="40">
        <v>21</v>
      </c>
      <c r="E12" s="40">
        <v>1</v>
      </c>
      <c r="F12" s="100">
        <v>0.65079365079365081</v>
      </c>
      <c r="G12" s="100">
        <v>0.33333333333333331</v>
      </c>
      <c r="H12" s="100">
        <v>1.5873015873015872E-2</v>
      </c>
      <c r="I12" s="104">
        <v>13.5</v>
      </c>
      <c r="J12" s="104">
        <v>58.572500000000005</v>
      </c>
      <c r="K12" s="40">
        <v>32</v>
      </c>
      <c r="L12" s="40">
        <v>9</v>
      </c>
      <c r="M12" s="100">
        <v>0.78048780487804881</v>
      </c>
      <c r="N12" s="100">
        <v>0.21951219512195122</v>
      </c>
      <c r="O12" s="29">
        <v>55</v>
      </c>
      <c r="P12" s="29">
        <v>8</v>
      </c>
      <c r="Q12" s="101">
        <v>0.87301587301587302</v>
      </c>
      <c r="R12" s="101">
        <v>0.12698412698412698</v>
      </c>
      <c r="S12" s="29">
        <v>28</v>
      </c>
      <c r="T12" s="29">
        <v>22</v>
      </c>
      <c r="U12" s="29">
        <v>5</v>
      </c>
      <c r="V12" s="101">
        <v>0.50909090909090904</v>
      </c>
      <c r="W12" s="101">
        <v>0.4</v>
      </c>
      <c r="X12" s="101">
        <v>9.0909090909090912E-2</v>
      </c>
      <c r="Y12" s="40">
        <v>41</v>
      </c>
      <c r="Z12" s="40">
        <v>14</v>
      </c>
      <c r="AA12" s="102">
        <v>0.74545454545454548</v>
      </c>
      <c r="AB12" s="102">
        <v>0.25454545454545452</v>
      </c>
      <c r="AC12" s="40">
        <v>39</v>
      </c>
      <c r="AD12" s="40">
        <v>24</v>
      </c>
      <c r="AE12" s="102">
        <v>0.61904761904761907</v>
      </c>
      <c r="AF12" s="102">
        <v>0.38095238095238093</v>
      </c>
      <c r="AG12" s="29">
        <v>9</v>
      </c>
      <c r="AH12" s="29">
        <v>31</v>
      </c>
      <c r="AI12" s="29">
        <v>23</v>
      </c>
      <c r="AJ12" s="29">
        <v>0</v>
      </c>
      <c r="AK12" s="101">
        <v>0.14285714285714285</v>
      </c>
      <c r="AL12" s="101">
        <v>0.49206349206349204</v>
      </c>
      <c r="AM12" s="101">
        <v>0.36507936507936506</v>
      </c>
      <c r="AN12" s="101">
        <v>0</v>
      </c>
      <c r="AO12" s="29">
        <v>39</v>
      </c>
      <c r="AP12" s="29">
        <v>19</v>
      </c>
      <c r="AQ12" s="29">
        <v>5</v>
      </c>
      <c r="AR12" s="101">
        <v>0.61904761904761907</v>
      </c>
      <c r="AS12" s="101">
        <v>0.30158730158730157</v>
      </c>
      <c r="AT12" s="101">
        <v>7.9365079365079361E-2</v>
      </c>
      <c r="AU12" s="29">
        <v>49</v>
      </c>
      <c r="AV12" s="29">
        <v>9</v>
      </c>
      <c r="AW12" s="29">
        <v>5</v>
      </c>
      <c r="AX12" s="101">
        <v>0.77777777777777779</v>
      </c>
      <c r="AY12" s="101">
        <v>0.14285714285714285</v>
      </c>
      <c r="AZ12" s="101">
        <v>7.9365079365079361E-2</v>
      </c>
      <c r="BA12" s="40">
        <v>48</v>
      </c>
      <c r="BB12" s="40">
        <v>17</v>
      </c>
      <c r="BC12" s="40">
        <v>21</v>
      </c>
      <c r="BD12" s="40">
        <v>22</v>
      </c>
      <c r="BE12" s="40">
        <v>45</v>
      </c>
      <c r="BF12" s="40">
        <v>9</v>
      </c>
      <c r="BG12" s="40">
        <v>16</v>
      </c>
      <c r="BH12" s="40">
        <v>2</v>
      </c>
      <c r="BI12" s="102">
        <v>0.76190476190476186</v>
      </c>
      <c r="BJ12" s="102">
        <v>0.26984126984126983</v>
      </c>
      <c r="BK12" s="102">
        <v>0.33333333333333331</v>
      </c>
      <c r="BL12" s="102">
        <v>0.34920634920634919</v>
      </c>
      <c r="BM12" s="102">
        <v>0.7142857142857143</v>
      </c>
      <c r="BN12" s="102">
        <v>0.14285714285714285</v>
      </c>
      <c r="BO12" s="102">
        <v>0.25396825396825395</v>
      </c>
      <c r="BP12" s="102">
        <v>3.1746031746031744E-2</v>
      </c>
    </row>
    <row r="13" spans="1:68" x14ac:dyDescent="0.35">
      <c r="A13" s="161"/>
      <c r="B13" s="37" t="s">
        <v>11</v>
      </c>
      <c r="C13" s="40">
        <v>6</v>
      </c>
      <c r="D13" s="40">
        <v>7</v>
      </c>
      <c r="E13" s="40">
        <v>0</v>
      </c>
      <c r="F13" s="100">
        <v>0.46153846153846156</v>
      </c>
      <c r="G13" s="100">
        <v>0.53846153846153844</v>
      </c>
      <c r="H13" s="100">
        <v>0</v>
      </c>
      <c r="I13" s="104">
        <v>21.5</v>
      </c>
      <c r="J13" s="104">
        <v>51.833333333333336</v>
      </c>
      <c r="K13" s="40">
        <v>5</v>
      </c>
      <c r="L13" s="40">
        <v>1</v>
      </c>
      <c r="M13" s="100">
        <v>0.83333333333333337</v>
      </c>
      <c r="N13" s="100">
        <v>0.16666666666666666</v>
      </c>
      <c r="O13" s="29">
        <v>12</v>
      </c>
      <c r="P13" s="29">
        <v>1</v>
      </c>
      <c r="Q13" s="101">
        <v>0.92307692307692313</v>
      </c>
      <c r="R13" s="101">
        <v>7.6923076923076927E-2</v>
      </c>
      <c r="S13" s="29">
        <v>2</v>
      </c>
      <c r="T13" s="29">
        <v>5</v>
      </c>
      <c r="U13" s="29">
        <v>5</v>
      </c>
      <c r="V13" s="101">
        <v>0.16666666666666666</v>
      </c>
      <c r="W13" s="101">
        <v>0.41666666666666669</v>
      </c>
      <c r="X13" s="101">
        <v>0.41666666666666669</v>
      </c>
      <c r="Y13" s="40">
        <v>8</v>
      </c>
      <c r="Z13" s="40">
        <v>4</v>
      </c>
      <c r="AA13" s="102">
        <v>0.66666666666666663</v>
      </c>
      <c r="AB13" s="102">
        <v>0.33333333333333331</v>
      </c>
      <c r="AC13" s="40">
        <v>7</v>
      </c>
      <c r="AD13" s="40">
        <v>6</v>
      </c>
      <c r="AE13" s="102">
        <v>0.53846153846153844</v>
      </c>
      <c r="AF13" s="102">
        <v>0.46153846153846156</v>
      </c>
      <c r="AG13" s="29">
        <v>5</v>
      </c>
      <c r="AH13" s="29">
        <v>5</v>
      </c>
      <c r="AI13" s="29">
        <v>2</v>
      </c>
      <c r="AJ13" s="29">
        <v>1</v>
      </c>
      <c r="AK13" s="101">
        <v>0.38461538461538464</v>
      </c>
      <c r="AL13" s="101">
        <v>0.38461538461538464</v>
      </c>
      <c r="AM13" s="101">
        <v>0.15384615384615385</v>
      </c>
      <c r="AN13" s="101">
        <v>7.6923076923076927E-2</v>
      </c>
      <c r="AO13" s="29">
        <v>3</v>
      </c>
      <c r="AP13" s="29">
        <v>10</v>
      </c>
      <c r="AQ13" s="29">
        <v>0</v>
      </c>
      <c r="AR13" s="101">
        <v>0.23076923076923078</v>
      </c>
      <c r="AS13" s="101">
        <v>0.76923076923076927</v>
      </c>
      <c r="AT13" s="101">
        <v>0</v>
      </c>
      <c r="AU13" s="29">
        <v>7</v>
      </c>
      <c r="AV13" s="29">
        <v>5</v>
      </c>
      <c r="AW13" s="29">
        <v>1</v>
      </c>
      <c r="AX13" s="101">
        <v>0.53846153846153844</v>
      </c>
      <c r="AY13" s="101">
        <v>0.38461538461538464</v>
      </c>
      <c r="AZ13" s="101">
        <v>7.6923076923076927E-2</v>
      </c>
      <c r="BA13" s="40">
        <v>8</v>
      </c>
      <c r="BB13" s="40">
        <v>2</v>
      </c>
      <c r="BC13" s="40">
        <v>2</v>
      </c>
      <c r="BD13" s="40">
        <v>3</v>
      </c>
      <c r="BE13" s="40">
        <v>6</v>
      </c>
      <c r="BF13" s="40">
        <v>2</v>
      </c>
      <c r="BG13" s="40">
        <v>4</v>
      </c>
      <c r="BH13" s="40">
        <v>1</v>
      </c>
      <c r="BI13" s="102">
        <v>0.61538461538461542</v>
      </c>
      <c r="BJ13" s="102">
        <v>0.15384615384615385</v>
      </c>
      <c r="BK13" s="102">
        <v>0.15384615384615385</v>
      </c>
      <c r="BL13" s="102">
        <v>0.23076923076923078</v>
      </c>
      <c r="BM13" s="102">
        <v>0.46153846153846156</v>
      </c>
      <c r="BN13" s="102">
        <v>0.15384615384615385</v>
      </c>
      <c r="BO13" s="102">
        <v>0.30769230769230771</v>
      </c>
      <c r="BP13" s="102">
        <v>7.6923076923076927E-2</v>
      </c>
    </row>
    <row r="14" spans="1:68" x14ac:dyDescent="0.35">
      <c r="A14" s="161"/>
      <c r="B14" s="37" t="s">
        <v>12</v>
      </c>
      <c r="C14" s="40">
        <v>10</v>
      </c>
      <c r="D14" s="40">
        <v>15</v>
      </c>
      <c r="E14" s="40">
        <v>1</v>
      </c>
      <c r="F14" s="100">
        <v>0.38461538461538464</v>
      </c>
      <c r="G14" s="100">
        <v>0.57692307692307687</v>
      </c>
      <c r="H14" s="100">
        <v>3.8461538461538464E-2</v>
      </c>
      <c r="I14" s="104">
        <v>22</v>
      </c>
      <c r="J14" s="104">
        <v>27.389999999999997</v>
      </c>
      <c r="K14" s="40">
        <v>8</v>
      </c>
      <c r="L14" s="40">
        <v>2</v>
      </c>
      <c r="M14" s="100">
        <v>0.8</v>
      </c>
      <c r="N14" s="100">
        <v>0.2</v>
      </c>
      <c r="O14" s="29">
        <v>15</v>
      </c>
      <c r="P14" s="29">
        <v>11</v>
      </c>
      <c r="Q14" s="101">
        <v>0.57692307692307687</v>
      </c>
      <c r="R14" s="101">
        <v>0.42307692307692307</v>
      </c>
      <c r="S14" s="29">
        <v>7</v>
      </c>
      <c r="T14" s="29">
        <v>5</v>
      </c>
      <c r="U14" s="29">
        <v>3</v>
      </c>
      <c r="V14" s="101">
        <v>0.46666666666666667</v>
      </c>
      <c r="W14" s="101">
        <v>0.33333333333333331</v>
      </c>
      <c r="X14" s="101">
        <v>0.2</v>
      </c>
      <c r="Y14" s="40">
        <v>9</v>
      </c>
      <c r="Z14" s="40">
        <v>6</v>
      </c>
      <c r="AA14" s="102">
        <v>0.6</v>
      </c>
      <c r="AB14" s="102">
        <v>0.4</v>
      </c>
      <c r="AC14" s="40">
        <v>7</v>
      </c>
      <c r="AD14" s="40">
        <v>19</v>
      </c>
      <c r="AE14" s="102">
        <v>0.26923076923076922</v>
      </c>
      <c r="AF14" s="102">
        <v>0.73076923076923073</v>
      </c>
      <c r="AG14" s="29">
        <v>8</v>
      </c>
      <c r="AH14" s="29">
        <v>11</v>
      </c>
      <c r="AI14" s="29">
        <v>4</v>
      </c>
      <c r="AJ14" s="29">
        <v>3</v>
      </c>
      <c r="AK14" s="101">
        <v>0.30769230769230771</v>
      </c>
      <c r="AL14" s="101">
        <v>0.42307692307692307</v>
      </c>
      <c r="AM14" s="101">
        <v>0.15384615384615385</v>
      </c>
      <c r="AN14" s="101">
        <v>0.11538461538461539</v>
      </c>
      <c r="AO14" s="29">
        <v>10</v>
      </c>
      <c r="AP14" s="29">
        <v>14</v>
      </c>
      <c r="AQ14" s="29">
        <v>2</v>
      </c>
      <c r="AR14" s="101">
        <v>0.38461538461538464</v>
      </c>
      <c r="AS14" s="101">
        <v>0.53846153846153844</v>
      </c>
      <c r="AT14" s="101">
        <v>7.6923076923076927E-2</v>
      </c>
      <c r="AU14" s="29">
        <v>15</v>
      </c>
      <c r="AV14" s="29">
        <v>9</v>
      </c>
      <c r="AW14" s="29">
        <v>2</v>
      </c>
      <c r="AX14" s="101">
        <v>0.57692307692307687</v>
      </c>
      <c r="AY14" s="101">
        <v>0.34615384615384615</v>
      </c>
      <c r="AZ14" s="101">
        <v>7.6923076923076927E-2</v>
      </c>
      <c r="BA14" s="40">
        <v>15</v>
      </c>
      <c r="BB14" s="40">
        <v>8</v>
      </c>
      <c r="BC14" s="40">
        <v>8</v>
      </c>
      <c r="BD14" s="40">
        <v>7</v>
      </c>
      <c r="BE14" s="40">
        <v>17</v>
      </c>
      <c r="BF14" s="40">
        <v>8</v>
      </c>
      <c r="BG14" s="40">
        <v>2</v>
      </c>
      <c r="BH14" s="40">
        <v>4</v>
      </c>
      <c r="BI14" s="102">
        <v>0.57692307692307687</v>
      </c>
      <c r="BJ14" s="102">
        <v>0.30769230769230771</v>
      </c>
      <c r="BK14" s="102">
        <v>0.30769230769230771</v>
      </c>
      <c r="BL14" s="102">
        <v>0.26923076923076922</v>
      </c>
      <c r="BM14" s="102">
        <v>0.65384615384615385</v>
      </c>
      <c r="BN14" s="102">
        <v>0.30769230769230771</v>
      </c>
      <c r="BO14" s="102">
        <v>7.6923076923076927E-2</v>
      </c>
      <c r="BP14" s="102">
        <v>0.15384615384615385</v>
      </c>
    </row>
    <row r="15" spans="1:68" x14ac:dyDescent="0.35">
      <c r="A15" s="161"/>
      <c r="B15" s="37" t="s">
        <v>13</v>
      </c>
      <c r="C15" s="40">
        <v>6</v>
      </c>
      <c r="D15" s="40">
        <v>6</v>
      </c>
      <c r="E15" s="40">
        <v>0</v>
      </c>
      <c r="F15" s="100">
        <v>0.5</v>
      </c>
      <c r="G15" s="100">
        <v>0.5</v>
      </c>
      <c r="H15" s="100">
        <v>0</v>
      </c>
      <c r="I15" s="104">
        <v>42.85</v>
      </c>
      <c r="J15" s="104">
        <v>51.783333333333331</v>
      </c>
      <c r="K15" s="40">
        <v>4</v>
      </c>
      <c r="L15" s="40">
        <v>2</v>
      </c>
      <c r="M15" s="100">
        <v>0.66666666666666663</v>
      </c>
      <c r="N15" s="100">
        <v>0.33333333333333331</v>
      </c>
      <c r="O15" s="29">
        <v>10</v>
      </c>
      <c r="P15" s="29">
        <v>2</v>
      </c>
      <c r="Q15" s="101">
        <v>0.83333333333333337</v>
      </c>
      <c r="R15" s="101">
        <v>0.16666666666666666</v>
      </c>
      <c r="S15" s="29">
        <v>4</v>
      </c>
      <c r="T15" s="29">
        <v>5</v>
      </c>
      <c r="U15" s="29">
        <v>1</v>
      </c>
      <c r="V15" s="101">
        <v>0.4</v>
      </c>
      <c r="W15" s="101">
        <v>0.5</v>
      </c>
      <c r="X15" s="101">
        <v>0.1</v>
      </c>
      <c r="Y15" s="40">
        <v>7</v>
      </c>
      <c r="Z15" s="40">
        <v>3</v>
      </c>
      <c r="AA15" s="102">
        <v>0.7</v>
      </c>
      <c r="AB15" s="102">
        <v>0.3</v>
      </c>
      <c r="AC15" s="40">
        <v>5</v>
      </c>
      <c r="AD15" s="40">
        <v>7</v>
      </c>
      <c r="AE15" s="102">
        <v>0.41666666666666669</v>
      </c>
      <c r="AF15" s="102">
        <v>0.58333333333333337</v>
      </c>
      <c r="AG15" s="29">
        <v>2</v>
      </c>
      <c r="AH15" s="29">
        <v>5</v>
      </c>
      <c r="AI15" s="29">
        <v>3</v>
      </c>
      <c r="AJ15" s="29">
        <v>2</v>
      </c>
      <c r="AK15" s="101">
        <v>0.16666666666666666</v>
      </c>
      <c r="AL15" s="101">
        <v>0.41666666666666669</v>
      </c>
      <c r="AM15" s="101">
        <v>0.25</v>
      </c>
      <c r="AN15" s="101">
        <v>0.16666666666666666</v>
      </c>
      <c r="AO15" s="29">
        <v>7</v>
      </c>
      <c r="AP15" s="29">
        <v>4</v>
      </c>
      <c r="AQ15" s="29">
        <v>1</v>
      </c>
      <c r="AR15" s="101">
        <v>0.58333333333333337</v>
      </c>
      <c r="AS15" s="101">
        <v>0.33333333333333331</v>
      </c>
      <c r="AT15" s="101">
        <v>8.3333333333333329E-2</v>
      </c>
      <c r="AU15" s="29">
        <v>6</v>
      </c>
      <c r="AV15" s="29">
        <v>4</v>
      </c>
      <c r="AW15" s="29">
        <v>2</v>
      </c>
      <c r="AX15" s="101">
        <v>0.5</v>
      </c>
      <c r="AY15" s="101">
        <v>0.33333333333333331</v>
      </c>
      <c r="AZ15" s="101">
        <v>0.16666666666666666</v>
      </c>
      <c r="BA15" s="40">
        <v>7</v>
      </c>
      <c r="BB15" s="40">
        <v>3</v>
      </c>
      <c r="BC15" s="40">
        <v>4</v>
      </c>
      <c r="BD15" s="40">
        <v>2</v>
      </c>
      <c r="BE15" s="40">
        <v>8</v>
      </c>
      <c r="BF15" s="40">
        <v>2</v>
      </c>
      <c r="BG15" s="40">
        <v>4</v>
      </c>
      <c r="BH15" s="40">
        <v>2</v>
      </c>
      <c r="BI15" s="102">
        <v>0.58333333333333337</v>
      </c>
      <c r="BJ15" s="102">
        <v>0.25</v>
      </c>
      <c r="BK15" s="102">
        <v>0.33333333333333331</v>
      </c>
      <c r="BL15" s="102">
        <v>0.16666666666666666</v>
      </c>
      <c r="BM15" s="102">
        <v>0.66666666666666663</v>
      </c>
      <c r="BN15" s="102">
        <v>0.16666666666666666</v>
      </c>
      <c r="BO15" s="102">
        <v>0.33333333333333331</v>
      </c>
      <c r="BP15" s="102">
        <v>0.16666666666666666</v>
      </c>
    </row>
    <row r="16" spans="1:68" x14ac:dyDescent="0.35">
      <c r="A16" s="161"/>
      <c r="B16" s="37" t="s">
        <v>14</v>
      </c>
      <c r="C16" s="40">
        <v>13</v>
      </c>
      <c r="D16" s="40">
        <v>9</v>
      </c>
      <c r="E16" s="40">
        <v>2</v>
      </c>
      <c r="F16" s="100">
        <v>0.54166666666666663</v>
      </c>
      <c r="G16" s="100">
        <v>0.375</v>
      </c>
      <c r="H16" s="100">
        <v>8.3333333333333329E-2</v>
      </c>
      <c r="I16" s="104">
        <v>50</v>
      </c>
      <c r="J16" s="104">
        <v>72.538461538461533</v>
      </c>
      <c r="K16" s="40">
        <v>10</v>
      </c>
      <c r="L16" s="40">
        <v>3</v>
      </c>
      <c r="M16" s="100">
        <v>0.76923076923076927</v>
      </c>
      <c r="N16" s="100">
        <v>0.23076923076923078</v>
      </c>
      <c r="O16" s="29">
        <v>19</v>
      </c>
      <c r="P16" s="29">
        <v>5</v>
      </c>
      <c r="Q16" s="101">
        <v>0.79166666666666663</v>
      </c>
      <c r="R16" s="101">
        <v>0.20833333333333334</v>
      </c>
      <c r="S16" s="29">
        <v>9</v>
      </c>
      <c r="T16" s="29">
        <v>6</v>
      </c>
      <c r="U16" s="29">
        <v>4</v>
      </c>
      <c r="V16" s="101">
        <v>0.47368421052631576</v>
      </c>
      <c r="W16" s="101">
        <v>0.31578947368421051</v>
      </c>
      <c r="X16" s="101">
        <v>0.21052631578947367</v>
      </c>
      <c r="Y16" s="40">
        <v>13</v>
      </c>
      <c r="Z16" s="40">
        <v>6</v>
      </c>
      <c r="AA16" s="102">
        <v>0.68421052631578949</v>
      </c>
      <c r="AB16" s="102">
        <v>0.31578947368421051</v>
      </c>
      <c r="AC16" s="40">
        <v>13</v>
      </c>
      <c r="AD16" s="40">
        <v>11</v>
      </c>
      <c r="AE16" s="102">
        <v>0.54166666666666663</v>
      </c>
      <c r="AF16" s="102">
        <v>0.45833333333333331</v>
      </c>
      <c r="AG16" s="29">
        <v>9</v>
      </c>
      <c r="AH16" s="29">
        <v>10</v>
      </c>
      <c r="AI16" s="29">
        <v>3</v>
      </c>
      <c r="AJ16" s="29">
        <v>2</v>
      </c>
      <c r="AK16" s="101">
        <v>0.375</v>
      </c>
      <c r="AL16" s="101">
        <v>0.41666666666666669</v>
      </c>
      <c r="AM16" s="101">
        <v>0.125</v>
      </c>
      <c r="AN16" s="101">
        <v>8.3333333333333329E-2</v>
      </c>
      <c r="AO16" s="29">
        <v>10</v>
      </c>
      <c r="AP16" s="29">
        <v>11</v>
      </c>
      <c r="AQ16" s="29">
        <v>3</v>
      </c>
      <c r="AR16" s="101">
        <v>0.41666666666666669</v>
      </c>
      <c r="AS16" s="101">
        <v>0.45833333333333331</v>
      </c>
      <c r="AT16" s="101">
        <v>0.125</v>
      </c>
      <c r="AU16" s="29">
        <v>19</v>
      </c>
      <c r="AV16" s="29">
        <v>2</v>
      </c>
      <c r="AW16" s="29">
        <v>3</v>
      </c>
      <c r="AX16" s="101">
        <v>0.79166666666666663</v>
      </c>
      <c r="AY16" s="101">
        <v>8.3333333333333329E-2</v>
      </c>
      <c r="AZ16" s="101">
        <v>0.125</v>
      </c>
      <c r="BA16" s="40">
        <v>16</v>
      </c>
      <c r="BB16" s="40">
        <v>6</v>
      </c>
      <c r="BC16" s="40">
        <v>7</v>
      </c>
      <c r="BD16" s="40">
        <v>10</v>
      </c>
      <c r="BE16" s="40">
        <v>14</v>
      </c>
      <c r="BF16" s="40">
        <v>4</v>
      </c>
      <c r="BG16" s="40">
        <v>3</v>
      </c>
      <c r="BH16" s="40">
        <v>4</v>
      </c>
      <c r="BI16" s="102">
        <v>0.66666666666666663</v>
      </c>
      <c r="BJ16" s="102">
        <v>0.25</v>
      </c>
      <c r="BK16" s="102">
        <v>0.29166666666666669</v>
      </c>
      <c r="BL16" s="102">
        <v>0.41666666666666669</v>
      </c>
      <c r="BM16" s="102">
        <v>0.58333333333333337</v>
      </c>
      <c r="BN16" s="102">
        <v>0.16666666666666666</v>
      </c>
      <c r="BO16" s="102">
        <v>0.125</v>
      </c>
      <c r="BP16" s="102">
        <v>0.16666666666666666</v>
      </c>
    </row>
    <row r="17" spans="1:68" x14ac:dyDescent="0.35">
      <c r="A17" s="161"/>
      <c r="B17" s="37" t="s">
        <v>15</v>
      </c>
      <c r="C17" s="40">
        <v>19</v>
      </c>
      <c r="D17" s="40">
        <v>19</v>
      </c>
      <c r="E17" s="40">
        <v>1</v>
      </c>
      <c r="F17" s="100">
        <v>0.48717948717948717</v>
      </c>
      <c r="G17" s="100">
        <v>0.48717948717948717</v>
      </c>
      <c r="H17" s="100">
        <v>2.564102564102564E-2</v>
      </c>
      <c r="I17" s="104">
        <v>10.98</v>
      </c>
      <c r="J17" s="104">
        <v>50.551578947368419</v>
      </c>
      <c r="K17" s="40">
        <v>12</v>
      </c>
      <c r="L17" s="40">
        <v>7</v>
      </c>
      <c r="M17" s="100">
        <v>0.63157894736842102</v>
      </c>
      <c r="N17" s="100">
        <v>0.36842105263157893</v>
      </c>
      <c r="O17" s="29">
        <v>31</v>
      </c>
      <c r="P17" s="29">
        <v>8</v>
      </c>
      <c r="Q17" s="101">
        <v>0.79487179487179482</v>
      </c>
      <c r="R17" s="101">
        <v>0.20512820512820512</v>
      </c>
      <c r="S17" s="29">
        <v>12</v>
      </c>
      <c r="T17" s="29">
        <v>15</v>
      </c>
      <c r="U17" s="29">
        <v>4</v>
      </c>
      <c r="V17" s="101">
        <v>0.38709677419354838</v>
      </c>
      <c r="W17" s="101">
        <v>0.4838709677419355</v>
      </c>
      <c r="X17" s="101">
        <v>0.12903225806451613</v>
      </c>
      <c r="Y17" s="40">
        <v>23</v>
      </c>
      <c r="Z17" s="40">
        <v>8</v>
      </c>
      <c r="AA17" s="102">
        <v>0.74193548387096775</v>
      </c>
      <c r="AB17" s="102">
        <v>0.25806451612903225</v>
      </c>
      <c r="AC17" s="40">
        <v>20</v>
      </c>
      <c r="AD17" s="40">
        <v>19</v>
      </c>
      <c r="AE17" s="102">
        <v>0.51282051282051277</v>
      </c>
      <c r="AF17" s="102">
        <v>0.48717948717948717</v>
      </c>
      <c r="AG17" s="29">
        <v>7</v>
      </c>
      <c r="AH17" s="29">
        <v>22</v>
      </c>
      <c r="AI17" s="29">
        <v>7</v>
      </c>
      <c r="AJ17" s="29">
        <v>3</v>
      </c>
      <c r="AK17" s="101">
        <v>0.17948717948717949</v>
      </c>
      <c r="AL17" s="101">
        <v>0.5641025641025641</v>
      </c>
      <c r="AM17" s="101">
        <v>0.17948717948717949</v>
      </c>
      <c r="AN17" s="101">
        <v>7.6923076923076927E-2</v>
      </c>
      <c r="AO17" s="29">
        <v>17</v>
      </c>
      <c r="AP17" s="29">
        <v>18</v>
      </c>
      <c r="AQ17" s="29">
        <v>4</v>
      </c>
      <c r="AR17" s="101">
        <v>0.4358974358974359</v>
      </c>
      <c r="AS17" s="101">
        <v>0.46153846153846156</v>
      </c>
      <c r="AT17" s="101">
        <v>0.10256410256410256</v>
      </c>
      <c r="AU17" s="29">
        <v>19</v>
      </c>
      <c r="AV17" s="29">
        <v>16</v>
      </c>
      <c r="AW17" s="29">
        <v>4</v>
      </c>
      <c r="AX17" s="101">
        <v>0.48717948717948717</v>
      </c>
      <c r="AY17" s="101">
        <v>0.41025641025641024</v>
      </c>
      <c r="AZ17" s="101">
        <v>0.10256410256410256</v>
      </c>
      <c r="BA17" s="40">
        <v>26</v>
      </c>
      <c r="BB17" s="40">
        <v>9</v>
      </c>
      <c r="BC17" s="40">
        <v>10</v>
      </c>
      <c r="BD17" s="40">
        <v>11</v>
      </c>
      <c r="BE17" s="40">
        <v>20</v>
      </c>
      <c r="BF17" s="40">
        <v>8</v>
      </c>
      <c r="BG17" s="40">
        <v>4</v>
      </c>
      <c r="BH17" s="40">
        <v>6</v>
      </c>
      <c r="BI17" s="102">
        <v>0.66666666666666663</v>
      </c>
      <c r="BJ17" s="102">
        <v>0.23076923076923078</v>
      </c>
      <c r="BK17" s="102">
        <v>0.25641025641025639</v>
      </c>
      <c r="BL17" s="102">
        <v>0.28205128205128205</v>
      </c>
      <c r="BM17" s="102">
        <v>0.51282051282051277</v>
      </c>
      <c r="BN17" s="102">
        <v>0.20512820512820512</v>
      </c>
      <c r="BO17" s="102">
        <v>0.10256410256410256</v>
      </c>
      <c r="BP17" s="102">
        <v>0.15384615384615385</v>
      </c>
    </row>
    <row r="18" spans="1:68" x14ac:dyDescent="0.35">
      <c r="A18" s="161"/>
      <c r="B18" s="37" t="s">
        <v>16</v>
      </c>
      <c r="C18" s="40">
        <v>7</v>
      </c>
      <c r="D18" s="40">
        <v>9</v>
      </c>
      <c r="E18" s="40">
        <v>0</v>
      </c>
      <c r="F18" s="100">
        <v>0.4375</v>
      </c>
      <c r="G18" s="100">
        <v>0.5625</v>
      </c>
      <c r="H18" s="100">
        <v>0</v>
      </c>
      <c r="I18" s="104">
        <v>20</v>
      </c>
      <c r="J18" s="104">
        <v>16.714285714285715</v>
      </c>
      <c r="K18" s="40">
        <v>4</v>
      </c>
      <c r="L18" s="40">
        <v>3</v>
      </c>
      <c r="M18" s="100">
        <v>0.5714285714285714</v>
      </c>
      <c r="N18" s="100">
        <v>0.42857142857142855</v>
      </c>
      <c r="O18" s="29">
        <v>9</v>
      </c>
      <c r="P18" s="29">
        <v>7</v>
      </c>
      <c r="Q18" s="101">
        <v>0.5625</v>
      </c>
      <c r="R18" s="101">
        <v>0.4375</v>
      </c>
      <c r="S18" s="29">
        <v>4</v>
      </c>
      <c r="T18" s="29">
        <v>3</v>
      </c>
      <c r="U18" s="29">
        <v>2</v>
      </c>
      <c r="V18" s="101">
        <v>0.44444444444444442</v>
      </c>
      <c r="W18" s="101">
        <v>0.33333333333333331</v>
      </c>
      <c r="X18" s="101">
        <v>0.22222222222222221</v>
      </c>
      <c r="Y18" s="40">
        <v>6</v>
      </c>
      <c r="Z18" s="40">
        <v>3</v>
      </c>
      <c r="AA18" s="102">
        <v>0.66666666666666663</v>
      </c>
      <c r="AB18" s="102">
        <v>0.33333333333333331</v>
      </c>
      <c r="AC18" s="40">
        <v>3</v>
      </c>
      <c r="AD18" s="40">
        <v>13</v>
      </c>
      <c r="AE18" s="102">
        <v>0.1875</v>
      </c>
      <c r="AF18" s="102">
        <v>0.8125</v>
      </c>
      <c r="AG18" s="29">
        <v>4</v>
      </c>
      <c r="AH18" s="29">
        <v>9</v>
      </c>
      <c r="AI18" s="29">
        <v>1</v>
      </c>
      <c r="AJ18" s="29">
        <v>2</v>
      </c>
      <c r="AK18" s="101">
        <v>0.25</v>
      </c>
      <c r="AL18" s="101">
        <v>0.5625</v>
      </c>
      <c r="AM18" s="101">
        <v>6.25E-2</v>
      </c>
      <c r="AN18" s="101">
        <v>0.125</v>
      </c>
      <c r="AO18" s="29">
        <v>0</v>
      </c>
      <c r="AP18" s="29">
        <v>11</v>
      </c>
      <c r="AQ18" s="29">
        <v>5</v>
      </c>
      <c r="AR18" s="101">
        <v>0</v>
      </c>
      <c r="AS18" s="101">
        <v>0.6875</v>
      </c>
      <c r="AT18" s="101">
        <v>0.3125</v>
      </c>
      <c r="AU18" s="29">
        <v>4</v>
      </c>
      <c r="AV18" s="29">
        <v>7</v>
      </c>
      <c r="AW18" s="29">
        <v>5</v>
      </c>
      <c r="AX18" s="101">
        <v>0.25</v>
      </c>
      <c r="AY18" s="101">
        <v>0.4375</v>
      </c>
      <c r="AZ18" s="101">
        <v>0.3125</v>
      </c>
      <c r="BA18" s="40">
        <v>9</v>
      </c>
      <c r="BB18" s="40">
        <v>1</v>
      </c>
      <c r="BC18" s="40">
        <v>0</v>
      </c>
      <c r="BD18" s="40">
        <v>1</v>
      </c>
      <c r="BE18" s="40">
        <v>3</v>
      </c>
      <c r="BF18" s="40">
        <v>0</v>
      </c>
      <c r="BG18" s="40">
        <v>2</v>
      </c>
      <c r="BH18" s="40">
        <v>5</v>
      </c>
      <c r="BI18" s="102">
        <v>0.5625</v>
      </c>
      <c r="BJ18" s="102">
        <v>6.25E-2</v>
      </c>
      <c r="BK18" s="102">
        <v>0</v>
      </c>
      <c r="BL18" s="102">
        <v>6.25E-2</v>
      </c>
      <c r="BM18" s="102">
        <v>0.1875</v>
      </c>
      <c r="BN18" s="102">
        <v>0</v>
      </c>
      <c r="BO18" s="102">
        <v>0.125</v>
      </c>
      <c r="BP18" s="102">
        <v>0.3125</v>
      </c>
    </row>
    <row r="19" spans="1:68" x14ac:dyDescent="0.35">
      <c r="A19" s="161"/>
      <c r="B19" s="37" t="s">
        <v>17</v>
      </c>
      <c r="C19" s="40">
        <v>7</v>
      </c>
      <c r="D19" s="40">
        <v>8</v>
      </c>
      <c r="E19" s="40">
        <v>0</v>
      </c>
      <c r="F19" s="100">
        <v>0.46666666666666667</v>
      </c>
      <c r="G19" s="100">
        <v>0.53333333333333333</v>
      </c>
      <c r="H19" s="100">
        <v>0</v>
      </c>
      <c r="I19" s="104">
        <v>3</v>
      </c>
      <c r="J19" s="104">
        <v>5.4285714285714288</v>
      </c>
      <c r="K19" s="40">
        <v>5</v>
      </c>
      <c r="L19" s="40">
        <v>2</v>
      </c>
      <c r="M19" s="100">
        <v>0.7142857142857143</v>
      </c>
      <c r="N19" s="100">
        <v>0.2857142857142857</v>
      </c>
      <c r="O19" s="29">
        <v>10</v>
      </c>
      <c r="P19" s="29">
        <v>5</v>
      </c>
      <c r="Q19" s="101">
        <v>0.66666666666666663</v>
      </c>
      <c r="R19" s="101">
        <v>0.33333333333333331</v>
      </c>
      <c r="S19" s="29">
        <v>4</v>
      </c>
      <c r="T19" s="29">
        <v>4</v>
      </c>
      <c r="U19" s="29">
        <v>2</v>
      </c>
      <c r="V19" s="101">
        <v>0.4</v>
      </c>
      <c r="W19" s="101">
        <v>0.4</v>
      </c>
      <c r="X19" s="101">
        <v>0.2</v>
      </c>
      <c r="Y19" s="40">
        <v>7</v>
      </c>
      <c r="Z19" s="40">
        <v>3</v>
      </c>
      <c r="AA19" s="102">
        <v>0.7</v>
      </c>
      <c r="AB19" s="102">
        <v>0.3</v>
      </c>
      <c r="AC19" s="40">
        <v>7</v>
      </c>
      <c r="AD19" s="40">
        <v>8</v>
      </c>
      <c r="AE19" s="102">
        <v>0.46666666666666667</v>
      </c>
      <c r="AF19" s="102">
        <v>0.53333333333333333</v>
      </c>
      <c r="AG19" s="29">
        <v>7</v>
      </c>
      <c r="AH19" s="29">
        <v>7</v>
      </c>
      <c r="AI19" s="29">
        <v>0</v>
      </c>
      <c r="AJ19" s="29">
        <v>1</v>
      </c>
      <c r="AK19" s="101">
        <v>0.46666666666666667</v>
      </c>
      <c r="AL19" s="101">
        <v>0.46666666666666667</v>
      </c>
      <c r="AM19" s="101">
        <v>0</v>
      </c>
      <c r="AN19" s="101">
        <v>6.6666666666666666E-2</v>
      </c>
      <c r="AO19" s="29">
        <v>5</v>
      </c>
      <c r="AP19" s="29">
        <v>9</v>
      </c>
      <c r="AQ19" s="29">
        <v>1</v>
      </c>
      <c r="AR19" s="101">
        <v>0.33333333333333331</v>
      </c>
      <c r="AS19" s="101">
        <v>0.6</v>
      </c>
      <c r="AT19" s="101">
        <v>6.6666666666666666E-2</v>
      </c>
      <c r="AU19" s="29">
        <v>8</v>
      </c>
      <c r="AV19" s="29">
        <v>5</v>
      </c>
      <c r="AW19" s="29">
        <v>2</v>
      </c>
      <c r="AX19" s="101">
        <v>0.53333333333333333</v>
      </c>
      <c r="AY19" s="101">
        <v>0.33333333333333331</v>
      </c>
      <c r="AZ19" s="101">
        <v>0.13333333333333333</v>
      </c>
      <c r="BA19" s="40">
        <v>9</v>
      </c>
      <c r="BB19" s="40">
        <v>2</v>
      </c>
      <c r="BC19" s="40">
        <v>3</v>
      </c>
      <c r="BD19" s="40">
        <v>3</v>
      </c>
      <c r="BE19" s="40">
        <v>9</v>
      </c>
      <c r="BF19" s="40">
        <v>4</v>
      </c>
      <c r="BG19" s="40">
        <v>2</v>
      </c>
      <c r="BH19" s="40">
        <v>3</v>
      </c>
      <c r="BI19" s="102">
        <v>0.6</v>
      </c>
      <c r="BJ19" s="102">
        <v>0.13333333333333333</v>
      </c>
      <c r="BK19" s="102">
        <v>0.2</v>
      </c>
      <c r="BL19" s="102">
        <v>0.2</v>
      </c>
      <c r="BM19" s="102">
        <v>0.6</v>
      </c>
      <c r="BN19" s="102">
        <v>0.26666666666666666</v>
      </c>
      <c r="BO19" s="102">
        <v>0.13333333333333333</v>
      </c>
      <c r="BP19" s="102">
        <v>0.2</v>
      </c>
    </row>
    <row r="20" spans="1:68" x14ac:dyDescent="0.35">
      <c r="A20" s="161"/>
      <c r="B20" s="37" t="s">
        <v>18</v>
      </c>
      <c r="C20" s="40">
        <v>13</v>
      </c>
      <c r="D20" s="40">
        <v>18</v>
      </c>
      <c r="E20" s="40">
        <v>2</v>
      </c>
      <c r="F20" s="100">
        <v>0.39393939393939392</v>
      </c>
      <c r="G20" s="100">
        <v>0.54545454545454541</v>
      </c>
      <c r="H20" s="100">
        <v>6.0606060606060608E-2</v>
      </c>
      <c r="I20" s="104">
        <v>6</v>
      </c>
      <c r="J20" s="104">
        <v>25.787692307692307</v>
      </c>
      <c r="K20" s="40">
        <v>9</v>
      </c>
      <c r="L20" s="40">
        <v>4</v>
      </c>
      <c r="M20" s="100">
        <v>0.69230769230769229</v>
      </c>
      <c r="N20" s="100">
        <v>0.30769230769230771</v>
      </c>
      <c r="O20" s="29">
        <v>24</v>
      </c>
      <c r="P20" s="29">
        <v>9</v>
      </c>
      <c r="Q20" s="101">
        <v>0.72727272727272729</v>
      </c>
      <c r="R20" s="101">
        <v>0.27272727272727271</v>
      </c>
      <c r="S20" s="29">
        <v>9</v>
      </c>
      <c r="T20" s="29">
        <v>7</v>
      </c>
      <c r="U20" s="29">
        <v>8</v>
      </c>
      <c r="V20" s="101">
        <v>0.375</v>
      </c>
      <c r="W20" s="101">
        <v>0.29166666666666669</v>
      </c>
      <c r="X20" s="101">
        <v>0.33333333333333331</v>
      </c>
      <c r="Y20" s="40">
        <v>12</v>
      </c>
      <c r="Z20" s="40">
        <v>12</v>
      </c>
      <c r="AA20" s="102">
        <v>0.5</v>
      </c>
      <c r="AB20" s="102">
        <v>0.5</v>
      </c>
      <c r="AC20" s="40">
        <v>15</v>
      </c>
      <c r="AD20" s="40">
        <v>18</v>
      </c>
      <c r="AE20" s="102">
        <v>0.45454545454545453</v>
      </c>
      <c r="AF20" s="102">
        <v>0.54545454545454541</v>
      </c>
      <c r="AG20" s="29">
        <v>10</v>
      </c>
      <c r="AH20" s="29">
        <v>17</v>
      </c>
      <c r="AI20" s="29">
        <v>5</v>
      </c>
      <c r="AJ20" s="29">
        <v>1</v>
      </c>
      <c r="AK20" s="101">
        <v>0.30303030303030304</v>
      </c>
      <c r="AL20" s="101">
        <v>0.51515151515151514</v>
      </c>
      <c r="AM20" s="101">
        <v>0.15151515151515152</v>
      </c>
      <c r="AN20" s="101">
        <v>3.0303030303030304E-2</v>
      </c>
      <c r="AO20" s="29">
        <v>14</v>
      </c>
      <c r="AP20" s="29">
        <v>17</v>
      </c>
      <c r="AQ20" s="29">
        <v>2</v>
      </c>
      <c r="AR20" s="101">
        <v>0.42424242424242425</v>
      </c>
      <c r="AS20" s="101">
        <v>0.51515151515151514</v>
      </c>
      <c r="AT20" s="101">
        <v>6.0606060606060608E-2</v>
      </c>
      <c r="AU20" s="29">
        <v>21</v>
      </c>
      <c r="AV20" s="29">
        <v>10</v>
      </c>
      <c r="AW20" s="29">
        <v>2</v>
      </c>
      <c r="AX20" s="101">
        <v>0.63636363636363635</v>
      </c>
      <c r="AY20" s="101">
        <v>0.30303030303030304</v>
      </c>
      <c r="AZ20" s="101">
        <v>6.0606060606060608E-2</v>
      </c>
      <c r="BA20" s="40">
        <v>23</v>
      </c>
      <c r="BB20" s="40">
        <v>6</v>
      </c>
      <c r="BC20" s="40">
        <v>2</v>
      </c>
      <c r="BD20" s="40">
        <v>5</v>
      </c>
      <c r="BE20" s="40">
        <v>17</v>
      </c>
      <c r="BF20" s="40">
        <v>2</v>
      </c>
      <c r="BG20" s="40">
        <v>2</v>
      </c>
      <c r="BH20" s="40">
        <v>4</v>
      </c>
      <c r="BI20" s="102">
        <v>0.69696969696969702</v>
      </c>
      <c r="BJ20" s="102">
        <v>0.18181818181818182</v>
      </c>
      <c r="BK20" s="102">
        <v>6.0606060606060608E-2</v>
      </c>
      <c r="BL20" s="102">
        <v>0.15151515151515152</v>
      </c>
      <c r="BM20" s="102">
        <v>0.51515151515151514</v>
      </c>
      <c r="BN20" s="102">
        <v>6.0606060606060608E-2</v>
      </c>
      <c r="BO20" s="102">
        <v>6.0606060606060608E-2</v>
      </c>
      <c r="BP20" s="102">
        <v>0.12121212121212122</v>
      </c>
    </row>
    <row r="21" spans="1:68" x14ac:dyDescent="0.35">
      <c r="A21" s="161"/>
      <c r="B21" s="37" t="s">
        <v>19</v>
      </c>
      <c r="C21" s="40">
        <v>4</v>
      </c>
      <c r="D21" s="40">
        <v>10</v>
      </c>
      <c r="E21" s="40">
        <v>0</v>
      </c>
      <c r="F21" s="100">
        <v>0.2857142857142857</v>
      </c>
      <c r="G21" s="100">
        <v>0.7142857142857143</v>
      </c>
      <c r="H21" s="100">
        <v>0</v>
      </c>
      <c r="I21" s="104">
        <v>7.5</v>
      </c>
      <c r="J21" s="104">
        <v>14.25</v>
      </c>
      <c r="K21" s="40">
        <v>2</v>
      </c>
      <c r="L21" s="40">
        <v>2</v>
      </c>
      <c r="M21" s="100">
        <v>0.5</v>
      </c>
      <c r="N21" s="100">
        <v>0.5</v>
      </c>
      <c r="O21" s="29">
        <v>8</v>
      </c>
      <c r="P21" s="29">
        <v>6</v>
      </c>
      <c r="Q21" s="101">
        <v>0.5714285714285714</v>
      </c>
      <c r="R21" s="101">
        <v>0.42857142857142855</v>
      </c>
      <c r="S21" s="29">
        <v>4</v>
      </c>
      <c r="T21" s="29">
        <v>2</v>
      </c>
      <c r="U21" s="29">
        <v>2</v>
      </c>
      <c r="V21" s="101">
        <v>0.5</v>
      </c>
      <c r="W21" s="101">
        <v>0.25</v>
      </c>
      <c r="X21" s="101">
        <v>0.25</v>
      </c>
      <c r="Y21" s="40">
        <v>7</v>
      </c>
      <c r="Z21" s="40">
        <v>1</v>
      </c>
      <c r="AA21" s="102">
        <v>0.875</v>
      </c>
      <c r="AB21" s="102">
        <v>0.125</v>
      </c>
      <c r="AC21" s="40">
        <v>5</v>
      </c>
      <c r="AD21" s="40">
        <v>9</v>
      </c>
      <c r="AE21" s="102">
        <v>0.35714285714285715</v>
      </c>
      <c r="AF21" s="102">
        <v>0.6428571428571429</v>
      </c>
      <c r="AG21" s="29">
        <v>5</v>
      </c>
      <c r="AH21" s="29">
        <v>6</v>
      </c>
      <c r="AI21" s="29">
        <v>0</v>
      </c>
      <c r="AJ21" s="29">
        <v>3</v>
      </c>
      <c r="AK21" s="101">
        <v>0.35714285714285715</v>
      </c>
      <c r="AL21" s="101">
        <v>0.42857142857142855</v>
      </c>
      <c r="AM21" s="101">
        <v>0</v>
      </c>
      <c r="AN21" s="101">
        <v>0.21428571428571427</v>
      </c>
      <c r="AO21" s="29">
        <v>2</v>
      </c>
      <c r="AP21" s="29">
        <v>12</v>
      </c>
      <c r="AQ21" s="29">
        <v>0</v>
      </c>
      <c r="AR21" s="101">
        <v>0.14285714285714285</v>
      </c>
      <c r="AS21" s="101">
        <v>0.8571428571428571</v>
      </c>
      <c r="AT21" s="101">
        <v>0</v>
      </c>
      <c r="AU21" s="29">
        <v>7</v>
      </c>
      <c r="AV21" s="29">
        <v>7</v>
      </c>
      <c r="AW21" s="29">
        <v>0</v>
      </c>
      <c r="AX21" s="101">
        <v>0.5</v>
      </c>
      <c r="AY21" s="101">
        <v>0.5</v>
      </c>
      <c r="AZ21" s="101">
        <v>0</v>
      </c>
      <c r="BA21" s="40">
        <v>8</v>
      </c>
      <c r="BB21" s="40">
        <v>3</v>
      </c>
      <c r="BC21" s="40">
        <v>2</v>
      </c>
      <c r="BD21" s="40">
        <v>2</v>
      </c>
      <c r="BE21" s="40">
        <v>5</v>
      </c>
      <c r="BF21" s="40">
        <v>1</v>
      </c>
      <c r="BG21" s="40">
        <v>1</v>
      </c>
      <c r="BH21" s="40">
        <v>3</v>
      </c>
      <c r="BI21" s="102">
        <v>0.5714285714285714</v>
      </c>
      <c r="BJ21" s="102">
        <v>0.21428571428571427</v>
      </c>
      <c r="BK21" s="102">
        <v>0.14285714285714285</v>
      </c>
      <c r="BL21" s="102">
        <v>0.14285714285714285</v>
      </c>
      <c r="BM21" s="102">
        <v>0.35714285714285715</v>
      </c>
      <c r="BN21" s="102">
        <v>7.1428571428571425E-2</v>
      </c>
      <c r="BO21" s="102">
        <v>7.1428571428571425E-2</v>
      </c>
      <c r="BP21" s="102">
        <v>0.21428571428571427</v>
      </c>
    </row>
    <row r="22" spans="1:68" x14ac:dyDescent="0.35">
      <c r="A22" s="157" t="s">
        <v>21</v>
      </c>
      <c r="B22" s="33" t="s">
        <v>0</v>
      </c>
      <c r="C22" s="40">
        <v>32</v>
      </c>
      <c r="D22" s="40">
        <v>3</v>
      </c>
      <c r="E22" s="40">
        <v>0</v>
      </c>
      <c r="F22" s="100">
        <v>0.91428571428571426</v>
      </c>
      <c r="G22" s="100">
        <v>8.5714285714285715E-2</v>
      </c>
      <c r="H22" s="100">
        <v>0</v>
      </c>
      <c r="I22" s="104">
        <v>50</v>
      </c>
      <c r="J22" s="104">
        <v>92.290322580645167</v>
      </c>
      <c r="K22" s="40">
        <v>26</v>
      </c>
      <c r="L22" s="40">
        <v>6</v>
      </c>
      <c r="M22" s="100">
        <v>0.8125</v>
      </c>
      <c r="N22" s="100">
        <v>0.1875</v>
      </c>
      <c r="O22" s="29">
        <v>33</v>
      </c>
      <c r="P22" s="29">
        <v>2</v>
      </c>
      <c r="Q22" s="101">
        <v>0.94285714285714284</v>
      </c>
      <c r="R22" s="101">
        <v>5.7142857142857141E-2</v>
      </c>
      <c r="S22" s="29">
        <v>22</v>
      </c>
      <c r="T22" s="29">
        <v>10</v>
      </c>
      <c r="U22" s="29">
        <v>1</v>
      </c>
      <c r="V22" s="101">
        <v>0.66666666666666663</v>
      </c>
      <c r="W22" s="101">
        <v>0.30303030303030304</v>
      </c>
      <c r="X22" s="101">
        <v>3.0303030303030304E-2</v>
      </c>
      <c r="Y22" s="40">
        <v>27</v>
      </c>
      <c r="Z22" s="40">
        <v>6</v>
      </c>
      <c r="AA22" s="102">
        <v>0.81818181818181823</v>
      </c>
      <c r="AB22" s="102">
        <v>0.18181818181818182</v>
      </c>
      <c r="AC22" s="40">
        <v>22</v>
      </c>
      <c r="AD22" s="40">
        <v>13</v>
      </c>
      <c r="AE22" s="102">
        <v>0.62857142857142856</v>
      </c>
      <c r="AF22" s="102">
        <v>0.37142857142857144</v>
      </c>
      <c r="AG22" s="29">
        <v>2</v>
      </c>
      <c r="AH22" s="29">
        <v>19</v>
      </c>
      <c r="AI22" s="29">
        <v>14</v>
      </c>
      <c r="AJ22" s="29">
        <v>0</v>
      </c>
      <c r="AK22" s="101">
        <v>5.7142857142857141E-2</v>
      </c>
      <c r="AL22" s="101">
        <v>0.54285714285714282</v>
      </c>
      <c r="AM22" s="101">
        <v>0.4</v>
      </c>
      <c r="AN22" s="101">
        <v>0</v>
      </c>
      <c r="AO22" s="29">
        <v>31</v>
      </c>
      <c r="AP22" s="29">
        <v>4</v>
      </c>
      <c r="AQ22" s="29">
        <v>0</v>
      </c>
      <c r="AR22" s="101">
        <v>0.88571428571428568</v>
      </c>
      <c r="AS22" s="101">
        <v>0.11428571428571428</v>
      </c>
      <c r="AT22" s="101">
        <v>0</v>
      </c>
      <c r="AU22" s="29">
        <v>34</v>
      </c>
      <c r="AV22" s="29">
        <v>1</v>
      </c>
      <c r="AW22" s="29">
        <v>0</v>
      </c>
      <c r="AX22" s="101">
        <v>0.97142857142857142</v>
      </c>
      <c r="AY22" s="101">
        <v>2.8571428571428571E-2</v>
      </c>
      <c r="AZ22" s="101">
        <v>0</v>
      </c>
      <c r="BA22" s="40">
        <v>21</v>
      </c>
      <c r="BB22" s="40">
        <v>22</v>
      </c>
      <c r="BC22" s="40">
        <v>18</v>
      </c>
      <c r="BD22" s="40">
        <v>10</v>
      </c>
      <c r="BE22" s="40">
        <v>30</v>
      </c>
      <c r="BF22" s="40">
        <v>9</v>
      </c>
      <c r="BG22" s="40">
        <v>13</v>
      </c>
      <c r="BH22" s="40">
        <v>0</v>
      </c>
      <c r="BI22" s="102">
        <v>0.6</v>
      </c>
      <c r="BJ22" s="102">
        <v>0.62857142857142856</v>
      </c>
      <c r="BK22" s="102">
        <v>0.51428571428571423</v>
      </c>
      <c r="BL22" s="102">
        <v>0.2857142857142857</v>
      </c>
      <c r="BM22" s="102">
        <v>0.8571428571428571</v>
      </c>
      <c r="BN22" s="102">
        <v>0.25714285714285712</v>
      </c>
      <c r="BO22" s="102">
        <v>0.37142857142857144</v>
      </c>
      <c r="BP22" s="102">
        <v>0</v>
      </c>
    </row>
    <row r="23" spans="1:68" x14ac:dyDescent="0.35">
      <c r="A23" s="157"/>
      <c r="B23" s="33" t="s">
        <v>1</v>
      </c>
      <c r="C23" s="40">
        <v>145</v>
      </c>
      <c r="D23" s="40">
        <v>139</v>
      </c>
      <c r="E23" s="40">
        <v>7</v>
      </c>
      <c r="F23" s="100">
        <v>0.49828178694158076</v>
      </c>
      <c r="G23" s="100">
        <v>0.47766323024054985</v>
      </c>
      <c r="H23" s="100">
        <v>2.4054982817869417E-2</v>
      </c>
      <c r="I23" s="104">
        <v>12</v>
      </c>
      <c r="J23" s="104">
        <v>36.940827586206893</v>
      </c>
      <c r="K23" s="40">
        <v>102</v>
      </c>
      <c r="L23" s="40">
        <v>43</v>
      </c>
      <c r="M23" s="100">
        <v>0.70344827586206893</v>
      </c>
      <c r="N23" s="100">
        <v>0.29655172413793102</v>
      </c>
      <c r="O23" s="29">
        <v>245</v>
      </c>
      <c r="P23" s="29">
        <v>46</v>
      </c>
      <c r="Q23" s="101">
        <v>0.84192439862542956</v>
      </c>
      <c r="R23" s="101">
        <v>0.15807560137457044</v>
      </c>
      <c r="S23" s="29">
        <v>101</v>
      </c>
      <c r="T23" s="29">
        <v>92</v>
      </c>
      <c r="U23" s="29">
        <v>52</v>
      </c>
      <c r="V23" s="101">
        <v>0.41224489795918368</v>
      </c>
      <c r="W23" s="101">
        <v>0.37551020408163266</v>
      </c>
      <c r="X23" s="101">
        <v>0.21224489795918366</v>
      </c>
      <c r="Y23" s="40">
        <v>183</v>
      </c>
      <c r="Z23" s="40">
        <v>62</v>
      </c>
      <c r="AA23" s="102">
        <v>0.74693877551020404</v>
      </c>
      <c r="AB23" s="102">
        <v>0.2530612244897959</v>
      </c>
      <c r="AC23" s="40">
        <v>154</v>
      </c>
      <c r="AD23" s="40">
        <v>137</v>
      </c>
      <c r="AE23" s="102">
        <v>0.52920962199312716</v>
      </c>
      <c r="AF23" s="102">
        <v>0.47079037800687284</v>
      </c>
      <c r="AG23" s="29">
        <v>97</v>
      </c>
      <c r="AH23" s="29">
        <v>150</v>
      </c>
      <c r="AI23" s="29">
        <v>43</v>
      </c>
      <c r="AJ23" s="29">
        <v>1</v>
      </c>
      <c r="AK23" s="101">
        <v>0.33333333333333331</v>
      </c>
      <c r="AL23" s="101">
        <v>0.51546391752577314</v>
      </c>
      <c r="AM23" s="101">
        <v>0.14776632302405499</v>
      </c>
      <c r="AN23" s="101">
        <v>3.4364261168384879E-3</v>
      </c>
      <c r="AO23" s="29">
        <v>118</v>
      </c>
      <c r="AP23" s="29">
        <v>172</v>
      </c>
      <c r="AQ23" s="29">
        <v>1</v>
      </c>
      <c r="AR23" s="101">
        <v>0.40549828178694158</v>
      </c>
      <c r="AS23" s="101">
        <v>0.59106529209621994</v>
      </c>
      <c r="AT23" s="101">
        <v>3.4364261168384879E-3</v>
      </c>
      <c r="AU23" s="29">
        <v>181</v>
      </c>
      <c r="AV23" s="29">
        <v>109</v>
      </c>
      <c r="AW23" s="29">
        <v>1</v>
      </c>
      <c r="AX23" s="101">
        <v>0.62199312714776633</v>
      </c>
      <c r="AY23" s="101">
        <v>0.37457044673539519</v>
      </c>
      <c r="AZ23" s="101">
        <v>3.4364261168384879E-3</v>
      </c>
      <c r="BA23" s="40">
        <v>226</v>
      </c>
      <c r="BB23" s="40">
        <v>59</v>
      </c>
      <c r="BC23" s="40">
        <v>62</v>
      </c>
      <c r="BD23" s="40">
        <v>82</v>
      </c>
      <c r="BE23" s="40">
        <v>176</v>
      </c>
      <c r="BF23" s="40">
        <v>38</v>
      </c>
      <c r="BG23" s="40">
        <v>40</v>
      </c>
      <c r="BH23" s="40">
        <v>15</v>
      </c>
      <c r="BI23" s="102">
        <v>0.7766323024054983</v>
      </c>
      <c r="BJ23" s="102">
        <v>0.20274914089347079</v>
      </c>
      <c r="BK23" s="102">
        <v>0.21305841924398625</v>
      </c>
      <c r="BL23" s="102">
        <v>0.28178694158075601</v>
      </c>
      <c r="BM23" s="102">
        <v>0.60481099656357384</v>
      </c>
      <c r="BN23" s="102">
        <v>0.13058419243986255</v>
      </c>
      <c r="BO23" s="102">
        <v>0.13745704467353953</v>
      </c>
      <c r="BP23" s="102">
        <v>5.1546391752577317E-2</v>
      </c>
    </row>
    <row r="24" spans="1:68" ht="26" x14ac:dyDescent="0.35">
      <c r="A24" s="157"/>
      <c r="B24" s="5" t="s">
        <v>3</v>
      </c>
      <c r="C24" s="40">
        <v>12</v>
      </c>
      <c r="D24" s="40">
        <v>67</v>
      </c>
      <c r="E24" s="40">
        <v>3</v>
      </c>
      <c r="F24" s="100">
        <v>0.14634146341463414</v>
      </c>
      <c r="G24" s="100">
        <v>0.81707317073170727</v>
      </c>
      <c r="H24" s="100">
        <v>3.6585365853658534E-2</v>
      </c>
      <c r="I24" s="104">
        <v>12</v>
      </c>
      <c r="J24" s="104">
        <v>73.74166666666666</v>
      </c>
      <c r="K24" s="40">
        <v>10</v>
      </c>
      <c r="L24" s="40">
        <v>2</v>
      </c>
      <c r="M24" s="100">
        <v>0.83333333333333337</v>
      </c>
      <c r="N24" s="100">
        <v>0.16666666666666666</v>
      </c>
      <c r="O24" s="29">
        <v>26</v>
      </c>
      <c r="P24" s="29">
        <v>56</v>
      </c>
      <c r="Q24" s="101">
        <v>0.31707317073170732</v>
      </c>
      <c r="R24" s="101">
        <v>0.68292682926829273</v>
      </c>
      <c r="S24" s="29">
        <v>6</v>
      </c>
      <c r="T24" s="29">
        <v>13</v>
      </c>
      <c r="U24" s="29">
        <v>7</v>
      </c>
      <c r="V24" s="101">
        <v>0.23076923076923078</v>
      </c>
      <c r="W24" s="101">
        <v>0.5</v>
      </c>
      <c r="X24" s="101">
        <v>0.26923076923076922</v>
      </c>
      <c r="Y24" s="40">
        <v>13</v>
      </c>
      <c r="Z24" s="40">
        <v>13</v>
      </c>
      <c r="AA24" s="102">
        <v>0.5</v>
      </c>
      <c r="AB24" s="102">
        <v>0.5</v>
      </c>
      <c r="AC24" s="40">
        <v>14</v>
      </c>
      <c r="AD24" s="40">
        <v>68</v>
      </c>
      <c r="AE24" s="102">
        <v>0.17073170731707318</v>
      </c>
      <c r="AF24" s="102">
        <v>0.82926829268292679</v>
      </c>
      <c r="AG24" s="29">
        <v>17</v>
      </c>
      <c r="AH24" s="29">
        <v>24</v>
      </c>
      <c r="AI24" s="29">
        <v>12</v>
      </c>
      <c r="AJ24" s="29">
        <v>29</v>
      </c>
      <c r="AK24" s="101">
        <v>0.2073170731707317</v>
      </c>
      <c r="AL24" s="101">
        <v>0.29268292682926828</v>
      </c>
      <c r="AM24" s="101">
        <v>0.14634146341463414</v>
      </c>
      <c r="AN24" s="101">
        <v>0.35365853658536583</v>
      </c>
      <c r="AO24" s="29">
        <v>17</v>
      </c>
      <c r="AP24" s="29">
        <v>30</v>
      </c>
      <c r="AQ24" s="29">
        <v>35</v>
      </c>
      <c r="AR24" s="101">
        <v>0.2073170731707317</v>
      </c>
      <c r="AS24" s="101">
        <v>0.36585365853658536</v>
      </c>
      <c r="AT24" s="101">
        <v>0.42682926829268292</v>
      </c>
      <c r="AU24" s="29">
        <v>24</v>
      </c>
      <c r="AV24" s="29">
        <v>20</v>
      </c>
      <c r="AW24" s="29">
        <v>38</v>
      </c>
      <c r="AX24" s="101">
        <v>0.29268292682926828</v>
      </c>
      <c r="AY24" s="101">
        <v>0.24390243902439024</v>
      </c>
      <c r="AZ24" s="101">
        <v>0.46341463414634149</v>
      </c>
      <c r="BA24" s="40">
        <v>26</v>
      </c>
      <c r="BB24" s="40">
        <v>8</v>
      </c>
      <c r="BC24" s="40">
        <v>8</v>
      </c>
      <c r="BD24" s="40">
        <v>10</v>
      </c>
      <c r="BE24" s="40">
        <v>19</v>
      </c>
      <c r="BF24" s="40">
        <v>5</v>
      </c>
      <c r="BG24" s="40">
        <v>8</v>
      </c>
      <c r="BH24" s="40">
        <v>42</v>
      </c>
      <c r="BI24" s="102">
        <v>0.31707317073170732</v>
      </c>
      <c r="BJ24" s="102">
        <v>9.7560975609756101E-2</v>
      </c>
      <c r="BK24" s="102">
        <v>9.7560975609756101E-2</v>
      </c>
      <c r="BL24" s="102">
        <v>0.12195121951219512</v>
      </c>
      <c r="BM24" s="102">
        <v>0.23170731707317074</v>
      </c>
      <c r="BN24" s="102">
        <v>6.097560975609756E-2</v>
      </c>
      <c r="BO24" s="102">
        <v>9.7560975609756101E-2</v>
      </c>
      <c r="BP24" s="102">
        <v>0.51219512195121952</v>
      </c>
    </row>
    <row r="32" spans="1:68" x14ac:dyDescent="0.35">
      <c r="B32" s="43" t="s">
        <v>510</v>
      </c>
    </row>
    <row r="34" spans="2:2" x14ac:dyDescent="0.35">
      <c r="B34" s="46" t="s">
        <v>486</v>
      </c>
    </row>
  </sheetData>
  <mergeCells count="37">
    <mergeCell ref="BA1:BP1"/>
    <mergeCell ref="AO1:AT1"/>
    <mergeCell ref="AU1:AZ1"/>
    <mergeCell ref="AX2:AZ3"/>
    <mergeCell ref="BA2:BH3"/>
    <mergeCell ref="BI2:BP3"/>
    <mergeCell ref="A22:A24"/>
    <mergeCell ref="AG1:AN1"/>
    <mergeCell ref="C1:J1"/>
    <mergeCell ref="K1:N1"/>
    <mergeCell ref="A3:B4"/>
    <mergeCell ref="A6:A21"/>
    <mergeCell ref="O3:P3"/>
    <mergeCell ref="M2:N3"/>
    <mergeCell ref="A5:B5"/>
    <mergeCell ref="S2:X2"/>
    <mergeCell ref="Y2:AB2"/>
    <mergeCell ref="AC2:AD3"/>
    <mergeCell ref="A1:B2"/>
    <mergeCell ref="C2:E3"/>
    <mergeCell ref="F2:H3"/>
    <mergeCell ref="I2:J3"/>
    <mergeCell ref="K2:L3"/>
    <mergeCell ref="AC1:AF1"/>
    <mergeCell ref="S3:U3"/>
    <mergeCell ref="V3:X3"/>
    <mergeCell ref="Y3:Z3"/>
    <mergeCell ref="AA3:AB3"/>
    <mergeCell ref="O1:AB1"/>
    <mergeCell ref="Q3:R3"/>
    <mergeCell ref="O2:R2"/>
    <mergeCell ref="AE2:AF3"/>
    <mergeCell ref="AG2:AJ3"/>
    <mergeCell ref="AK2:AN3"/>
    <mergeCell ref="AO2:AQ3"/>
    <mergeCell ref="AR2:AT3"/>
    <mergeCell ref="AU2:AW3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29"/>
  <sheetViews>
    <sheetView zoomScale="110" zoomScaleNormal="110" workbookViewId="0">
      <selection activeCell="C26" sqref="C26"/>
    </sheetView>
  </sheetViews>
  <sheetFormatPr defaultColWidth="9.1796875" defaultRowHeight="13" x14ac:dyDescent="0.3"/>
  <cols>
    <col min="1" max="1" width="9.1796875" style="1"/>
    <col min="2" max="2" width="18.453125" style="1" customWidth="1"/>
    <col min="3" max="4" width="14.1796875" style="2" customWidth="1"/>
    <col min="5" max="5" width="10.7265625" style="2" customWidth="1"/>
    <col min="6" max="6" width="9.1796875" style="2"/>
    <col min="7" max="8" width="10.7265625" style="2" customWidth="1"/>
    <col min="9" max="9" width="11.54296875" style="2" customWidth="1"/>
    <col min="10" max="10" width="9.1796875" style="2"/>
    <col min="11" max="11" width="10.7265625" style="2" customWidth="1"/>
    <col min="12" max="12" width="11" style="2" customWidth="1"/>
    <col min="13" max="16" width="9.1796875" style="2"/>
    <col min="17" max="17" width="14.453125" style="2" customWidth="1"/>
    <col min="18" max="19" width="10.54296875" style="2" customWidth="1"/>
    <col min="20" max="20" width="12.1796875" style="2" customWidth="1"/>
    <col min="21" max="22" width="10.1796875" style="2" customWidth="1"/>
    <col min="23" max="23" width="12" style="2" customWidth="1"/>
    <col min="24" max="24" width="14" style="2" customWidth="1"/>
    <col min="25" max="25" width="12.453125" style="2" customWidth="1"/>
    <col min="26" max="26" width="14" style="2" customWidth="1"/>
    <col min="27" max="27" width="12.1796875" style="2" customWidth="1"/>
    <col min="28" max="29" width="9.1796875" style="2"/>
    <col min="30" max="30" width="10.90625" style="2" customWidth="1"/>
    <col min="31" max="31" width="12.81640625" style="2" customWidth="1"/>
    <col min="32" max="32" width="9.1796875" style="2"/>
    <col min="33" max="33" width="12.26953125" style="2" customWidth="1"/>
    <col min="34" max="35" width="9.1796875" style="2"/>
    <col min="36" max="36" width="11.1796875" style="2" customWidth="1"/>
    <col min="37" max="37" width="9.1796875" style="2"/>
    <col min="38" max="38" width="12.1796875" style="2" customWidth="1"/>
    <col min="39" max="40" width="9.1796875" style="2"/>
    <col min="41" max="41" width="10.26953125" style="2" customWidth="1"/>
    <col min="42" max="42" width="10.81640625" style="2" customWidth="1"/>
    <col min="43" max="43" width="9.1796875" style="2"/>
    <col min="44" max="44" width="10.1796875" style="2" customWidth="1"/>
    <col min="45" max="46" width="9.1796875" style="2"/>
    <col min="47" max="47" width="9.81640625" style="2" customWidth="1"/>
    <col min="48" max="62" width="9.1796875" style="2"/>
    <col min="63" max="63" width="12.54296875" style="2" customWidth="1"/>
    <col min="64" max="64" width="14.54296875" style="2" customWidth="1"/>
    <col min="65" max="66" width="9.1796875" style="2"/>
    <col min="67" max="67" width="12.54296875" style="2" customWidth="1"/>
    <col min="68" max="68" width="14.453125" style="2" customWidth="1"/>
    <col min="69" max="69" width="9.1796875" style="2"/>
    <col min="70" max="70" width="11.1796875" style="2" customWidth="1"/>
    <col min="71" max="75" width="9.1796875" style="2"/>
    <col min="76" max="76" width="9.7265625" style="2" customWidth="1"/>
    <col min="77" max="88" width="9.1796875" style="2"/>
    <col min="89" max="89" width="10.1796875" style="2" customWidth="1"/>
    <col min="90" max="16384" width="9.1796875" style="2"/>
  </cols>
  <sheetData>
    <row r="1" spans="1:94" s="21" customFormat="1" ht="25.5" customHeight="1" x14ac:dyDescent="0.35">
      <c r="A1" s="127" t="s">
        <v>260</v>
      </c>
      <c r="B1" s="128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22"/>
      <c r="Q1" s="118" t="s">
        <v>119</v>
      </c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 t="s">
        <v>74</v>
      </c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/>
      <c r="BY1" s="119"/>
      <c r="BZ1" s="119"/>
      <c r="CA1" s="119"/>
      <c r="CB1" s="119"/>
      <c r="CC1" s="119"/>
      <c r="CD1" s="119"/>
      <c r="CE1" s="119"/>
      <c r="CF1" s="119"/>
      <c r="CG1" s="119"/>
      <c r="CH1" s="119"/>
      <c r="CI1" s="119"/>
      <c r="CJ1" s="119"/>
      <c r="CK1" s="119"/>
      <c r="CL1" s="119"/>
      <c r="CM1" s="119"/>
      <c r="CN1" s="119"/>
      <c r="CO1" s="119"/>
      <c r="CP1" s="119"/>
    </row>
    <row r="2" spans="1:94" s="22" customFormat="1" ht="56.25" customHeight="1" x14ac:dyDescent="0.35">
      <c r="A2" s="135"/>
      <c r="B2" s="135"/>
      <c r="C2" s="126" t="s">
        <v>513</v>
      </c>
      <c r="D2" s="126" t="s">
        <v>514</v>
      </c>
      <c r="E2" s="116" t="s">
        <v>53</v>
      </c>
      <c r="F2" s="116"/>
      <c r="G2" s="116"/>
      <c r="H2" s="116"/>
      <c r="I2" s="115" t="s">
        <v>56</v>
      </c>
      <c r="J2" s="116"/>
      <c r="K2" s="116"/>
      <c r="L2" s="116"/>
      <c r="M2" s="115" t="s">
        <v>52</v>
      </c>
      <c r="N2" s="117"/>
      <c r="O2" s="115" t="s">
        <v>57</v>
      </c>
      <c r="P2" s="117"/>
      <c r="Q2" s="120" t="s">
        <v>120</v>
      </c>
      <c r="R2" s="121"/>
      <c r="S2" s="134"/>
      <c r="T2" s="120" t="s">
        <v>121</v>
      </c>
      <c r="U2" s="121"/>
      <c r="V2" s="134"/>
      <c r="W2" s="115" t="s">
        <v>23</v>
      </c>
      <c r="X2" s="117"/>
      <c r="Y2" s="115" t="s">
        <v>60</v>
      </c>
      <c r="Z2" s="117"/>
      <c r="AA2" s="115" t="s">
        <v>40</v>
      </c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5" t="s">
        <v>75</v>
      </c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5" t="s">
        <v>25</v>
      </c>
      <c r="AX2" s="116"/>
      <c r="AY2" s="117"/>
      <c r="AZ2" s="115" t="s">
        <v>58</v>
      </c>
      <c r="BA2" s="116"/>
      <c r="BB2" s="117"/>
      <c r="BC2" s="115" t="s">
        <v>29</v>
      </c>
      <c r="BD2" s="116"/>
      <c r="BE2" s="117"/>
      <c r="BF2" s="115" t="s">
        <v>59</v>
      </c>
      <c r="BG2" s="116"/>
      <c r="BH2" s="117"/>
      <c r="BI2" s="115" t="s">
        <v>23</v>
      </c>
      <c r="BJ2" s="116"/>
      <c r="BK2" s="116"/>
      <c r="BL2" s="117"/>
      <c r="BM2" s="115" t="s">
        <v>60</v>
      </c>
      <c r="BN2" s="116"/>
      <c r="BO2" s="116"/>
      <c r="BP2" s="117"/>
      <c r="BQ2" s="120" t="s">
        <v>51</v>
      </c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15" t="s">
        <v>73</v>
      </c>
      <c r="CE2" s="116"/>
      <c r="CF2" s="116"/>
      <c r="CG2" s="116"/>
      <c r="CH2" s="116"/>
      <c r="CI2" s="116"/>
      <c r="CJ2" s="116"/>
      <c r="CK2" s="116"/>
      <c r="CL2" s="116"/>
      <c r="CM2" s="116"/>
      <c r="CN2" s="116"/>
      <c r="CO2" s="116"/>
      <c r="CP2" s="116"/>
    </row>
    <row r="3" spans="1:94" s="24" customFormat="1" ht="67.5" customHeight="1" x14ac:dyDescent="0.35">
      <c r="A3" s="135"/>
      <c r="B3" s="135"/>
      <c r="C3" s="126"/>
      <c r="D3" s="126"/>
      <c r="E3" s="23" t="s">
        <v>118</v>
      </c>
      <c r="F3" s="23" t="s">
        <v>34</v>
      </c>
      <c r="G3" s="23" t="s">
        <v>35</v>
      </c>
      <c r="H3" s="23" t="s">
        <v>36</v>
      </c>
      <c r="I3" s="23" t="s">
        <v>37</v>
      </c>
      <c r="J3" s="23" t="s">
        <v>34</v>
      </c>
      <c r="K3" s="23" t="s">
        <v>35</v>
      </c>
      <c r="L3" s="23" t="s">
        <v>36</v>
      </c>
      <c r="M3" s="23" t="s">
        <v>45</v>
      </c>
      <c r="N3" s="23" t="s">
        <v>46</v>
      </c>
      <c r="O3" s="23" t="s">
        <v>45</v>
      </c>
      <c r="P3" s="23" t="s">
        <v>46</v>
      </c>
      <c r="Q3" s="23" t="s">
        <v>47</v>
      </c>
      <c r="R3" s="23" t="s">
        <v>48</v>
      </c>
      <c r="S3" s="23" t="s">
        <v>261</v>
      </c>
      <c r="T3" s="23" t="s">
        <v>47</v>
      </c>
      <c r="U3" s="23" t="s">
        <v>48</v>
      </c>
      <c r="V3" s="23" t="s">
        <v>261</v>
      </c>
      <c r="W3" s="23" t="s">
        <v>49</v>
      </c>
      <c r="X3" s="23" t="s">
        <v>50</v>
      </c>
      <c r="Y3" s="23" t="s">
        <v>49</v>
      </c>
      <c r="Z3" s="23" t="s">
        <v>50</v>
      </c>
      <c r="AA3" s="23" t="s">
        <v>39</v>
      </c>
      <c r="AB3" s="23" t="s">
        <v>38</v>
      </c>
      <c r="AC3" s="109" t="s">
        <v>493</v>
      </c>
      <c r="AD3" s="23" t="s">
        <v>494</v>
      </c>
      <c r="AE3" s="23" t="s">
        <v>495</v>
      </c>
      <c r="AF3" s="23" t="s">
        <v>496</v>
      </c>
      <c r="AG3" s="23" t="s">
        <v>497</v>
      </c>
      <c r="AH3" s="23" t="s">
        <v>498</v>
      </c>
      <c r="AI3" s="23" t="s">
        <v>499</v>
      </c>
      <c r="AJ3" s="23" t="s">
        <v>500</v>
      </c>
      <c r="AK3" s="23" t="s">
        <v>501</v>
      </c>
      <c r="AL3" s="23" t="s">
        <v>39</v>
      </c>
      <c r="AM3" s="23" t="s">
        <v>38</v>
      </c>
      <c r="AN3" s="109" t="s">
        <v>493</v>
      </c>
      <c r="AO3" s="23" t="s">
        <v>494</v>
      </c>
      <c r="AP3" s="23" t="s">
        <v>495</v>
      </c>
      <c r="AQ3" s="23" t="s">
        <v>496</v>
      </c>
      <c r="AR3" s="23" t="s">
        <v>497</v>
      </c>
      <c r="AS3" s="23" t="s">
        <v>498</v>
      </c>
      <c r="AT3" s="23" t="s">
        <v>499</v>
      </c>
      <c r="AU3" s="23" t="s">
        <v>500</v>
      </c>
      <c r="AV3" s="23" t="s">
        <v>501</v>
      </c>
      <c r="AW3" s="23" t="s">
        <v>26</v>
      </c>
      <c r="AX3" s="23" t="s">
        <v>28</v>
      </c>
      <c r="AY3" s="23" t="s">
        <v>27</v>
      </c>
      <c r="AZ3" s="23" t="s">
        <v>26</v>
      </c>
      <c r="BA3" s="23" t="s">
        <v>28</v>
      </c>
      <c r="BB3" s="23" t="s">
        <v>27</v>
      </c>
      <c r="BC3" s="23" t="s">
        <v>30</v>
      </c>
      <c r="BD3" s="23" t="s">
        <v>32</v>
      </c>
      <c r="BE3" s="23" t="s">
        <v>31</v>
      </c>
      <c r="BF3" s="23" t="s">
        <v>30</v>
      </c>
      <c r="BG3" s="23" t="s">
        <v>32</v>
      </c>
      <c r="BH3" s="23" t="s">
        <v>31</v>
      </c>
      <c r="BI3" s="23" t="s">
        <v>41</v>
      </c>
      <c r="BJ3" s="23" t="s">
        <v>42</v>
      </c>
      <c r="BK3" s="23" t="s">
        <v>43</v>
      </c>
      <c r="BL3" s="23" t="s">
        <v>44</v>
      </c>
      <c r="BM3" s="23" t="s">
        <v>41</v>
      </c>
      <c r="BN3" s="23" t="s">
        <v>42</v>
      </c>
      <c r="BO3" s="23" t="s">
        <v>43</v>
      </c>
      <c r="BP3" s="23" t="s">
        <v>44</v>
      </c>
      <c r="BQ3" s="23" t="s">
        <v>2</v>
      </c>
      <c r="BR3" s="23" t="s">
        <v>61</v>
      </c>
      <c r="BS3" s="23" t="s">
        <v>62</v>
      </c>
      <c r="BT3" s="23" t="s">
        <v>63</v>
      </c>
      <c r="BU3" s="23" t="s">
        <v>64</v>
      </c>
      <c r="BV3" s="23" t="s">
        <v>65</v>
      </c>
      <c r="BW3" s="23" t="s">
        <v>66</v>
      </c>
      <c r="BX3" s="23" t="s">
        <v>67</v>
      </c>
      <c r="BY3" s="23" t="s">
        <v>68</v>
      </c>
      <c r="BZ3" s="23" t="s">
        <v>69</v>
      </c>
      <c r="CA3" s="23" t="s">
        <v>70</v>
      </c>
      <c r="CB3" s="23" t="s">
        <v>71</v>
      </c>
      <c r="CC3" s="23" t="s">
        <v>72</v>
      </c>
      <c r="CD3" s="23" t="s">
        <v>2</v>
      </c>
      <c r="CE3" s="23" t="s">
        <v>61</v>
      </c>
      <c r="CF3" s="23" t="s">
        <v>62</v>
      </c>
      <c r="CG3" s="23" t="s">
        <v>63</v>
      </c>
      <c r="CH3" s="23" t="s">
        <v>64</v>
      </c>
      <c r="CI3" s="23" t="s">
        <v>65</v>
      </c>
      <c r="CJ3" s="23" t="s">
        <v>66</v>
      </c>
      <c r="CK3" s="23" t="s">
        <v>67</v>
      </c>
      <c r="CL3" s="23" t="s">
        <v>68</v>
      </c>
      <c r="CM3" s="23" t="s">
        <v>69</v>
      </c>
      <c r="CN3" s="23" t="s">
        <v>70</v>
      </c>
      <c r="CO3" s="23" t="s">
        <v>71</v>
      </c>
      <c r="CP3" s="23" t="s">
        <v>72</v>
      </c>
    </row>
    <row r="4" spans="1:94" s="67" customFormat="1" ht="14.5" customHeight="1" x14ac:dyDescent="0.3">
      <c r="A4" s="129" t="s">
        <v>20</v>
      </c>
      <c r="B4" s="130"/>
      <c r="C4" s="64">
        <v>747</v>
      </c>
      <c r="D4" s="65">
        <v>1</v>
      </c>
      <c r="E4" s="64">
        <v>146</v>
      </c>
      <c r="F4" s="64">
        <v>123</v>
      </c>
      <c r="G4" s="64">
        <v>266</v>
      </c>
      <c r="H4" s="64">
        <v>212</v>
      </c>
      <c r="I4" s="105">
        <v>0.19544846050870146</v>
      </c>
      <c r="J4" s="105">
        <v>0.1646586345381526</v>
      </c>
      <c r="K4" s="105">
        <v>0.35609103078982596</v>
      </c>
      <c r="L4" s="105">
        <v>0.28380187416331992</v>
      </c>
      <c r="M4" s="64">
        <v>607</v>
      </c>
      <c r="N4" s="64">
        <v>140</v>
      </c>
      <c r="O4" s="105">
        <v>0.81258366800535475</v>
      </c>
      <c r="P4" s="105">
        <v>0.18741633199464525</v>
      </c>
      <c r="Q4" s="64">
        <v>362</v>
      </c>
      <c r="R4" s="64">
        <v>104</v>
      </c>
      <c r="S4" s="64">
        <v>281</v>
      </c>
      <c r="T4" s="66">
        <v>0.48460508701472554</v>
      </c>
      <c r="U4" s="66">
        <v>0.13922356091030791</v>
      </c>
      <c r="V4" s="66">
        <v>0.37617135207496655</v>
      </c>
      <c r="W4" s="64">
        <v>87</v>
      </c>
      <c r="X4" s="64">
        <v>660</v>
      </c>
      <c r="Y4" s="66">
        <v>0.11646586345381527</v>
      </c>
      <c r="Z4" s="66">
        <v>0.88353413654618473</v>
      </c>
      <c r="AA4" s="64">
        <v>345</v>
      </c>
      <c r="AB4" s="64">
        <v>402</v>
      </c>
      <c r="AC4" s="64">
        <v>46</v>
      </c>
      <c r="AD4" s="64">
        <v>18</v>
      </c>
      <c r="AE4" s="64">
        <v>38</v>
      </c>
      <c r="AF4" s="64">
        <v>147</v>
      </c>
      <c r="AG4" s="64">
        <v>19</v>
      </c>
      <c r="AH4" s="64">
        <v>6</v>
      </c>
      <c r="AI4" s="64">
        <v>32</v>
      </c>
      <c r="AJ4" s="64">
        <v>36</v>
      </c>
      <c r="AK4" s="64">
        <v>60</v>
      </c>
      <c r="AL4" s="108">
        <v>0.46184738955823296</v>
      </c>
      <c r="AM4" s="108">
        <v>0.5381526104417671</v>
      </c>
      <c r="AN4" s="66">
        <v>0.11442786069651742</v>
      </c>
      <c r="AO4" s="66">
        <v>4.4776119402985072E-2</v>
      </c>
      <c r="AP4" s="66">
        <v>9.4527363184079602E-2</v>
      </c>
      <c r="AQ4" s="66">
        <v>0.36567164179104478</v>
      </c>
      <c r="AR4" s="66">
        <v>4.7263681592039801E-2</v>
      </c>
      <c r="AS4" s="66">
        <v>1.4925373134328358E-2</v>
      </c>
      <c r="AT4" s="66">
        <v>7.9601990049751242E-2</v>
      </c>
      <c r="AU4" s="66">
        <v>8.9552238805970144E-2</v>
      </c>
      <c r="AV4" s="66">
        <v>0.14925373134328357</v>
      </c>
      <c r="AW4" s="64">
        <v>342</v>
      </c>
      <c r="AX4" s="64">
        <v>117</v>
      </c>
      <c r="AY4" s="64">
        <v>7</v>
      </c>
      <c r="AZ4" s="66">
        <v>0.73390557939914158</v>
      </c>
      <c r="BA4" s="66">
        <v>0.25107296137339058</v>
      </c>
      <c r="BB4" s="66">
        <v>1.5021459227467811E-2</v>
      </c>
      <c r="BC4" s="64">
        <v>338</v>
      </c>
      <c r="BD4" s="64">
        <v>124</v>
      </c>
      <c r="BE4" s="64">
        <v>4</v>
      </c>
      <c r="BF4" s="66">
        <v>0.72532188841201717</v>
      </c>
      <c r="BG4" s="66">
        <v>0.26609442060085836</v>
      </c>
      <c r="BH4" s="66">
        <v>8.5836909871244635E-3</v>
      </c>
      <c r="BI4" s="64">
        <v>122</v>
      </c>
      <c r="BJ4" s="64">
        <v>344</v>
      </c>
      <c r="BK4" s="64">
        <v>40</v>
      </c>
      <c r="BL4" s="64">
        <v>426</v>
      </c>
      <c r="BM4" s="66">
        <v>0.26180257510729615</v>
      </c>
      <c r="BN4" s="66">
        <v>0.7381974248927039</v>
      </c>
      <c r="BO4" s="66">
        <v>8.5836909871244635E-2</v>
      </c>
      <c r="BP4" s="66">
        <v>0.91416309012875541</v>
      </c>
      <c r="BQ4" s="64">
        <v>32</v>
      </c>
      <c r="BR4" s="64">
        <v>4</v>
      </c>
      <c r="BS4" s="64">
        <v>1</v>
      </c>
      <c r="BT4" s="64">
        <v>293</v>
      </c>
      <c r="BU4" s="64">
        <v>1</v>
      </c>
      <c r="BV4" s="64">
        <v>11</v>
      </c>
      <c r="BW4" s="64">
        <v>14</v>
      </c>
      <c r="BX4" s="64">
        <v>23</v>
      </c>
      <c r="BY4" s="64">
        <v>7</v>
      </c>
      <c r="BZ4" s="64">
        <v>5</v>
      </c>
      <c r="CA4" s="64">
        <v>1</v>
      </c>
      <c r="CB4" s="64">
        <v>66</v>
      </c>
      <c r="CC4" s="64">
        <v>8</v>
      </c>
      <c r="CD4" s="66">
        <v>6.8669527896995708E-2</v>
      </c>
      <c r="CE4" s="66">
        <v>8.5836909871244635E-3</v>
      </c>
      <c r="CF4" s="66">
        <v>2.1459227467811159E-3</v>
      </c>
      <c r="CG4" s="66">
        <v>0.628755364806867</v>
      </c>
      <c r="CH4" s="66">
        <v>2.1459227467811159E-3</v>
      </c>
      <c r="CI4" s="66">
        <v>2.3605150214592276E-2</v>
      </c>
      <c r="CJ4" s="66">
        <v>3.0042918454935622E-2</v>
      </c>
      <c r="CK4" s="66">
        <v>4.9356223175965663E-2</v>
      </c>
      <c r="CL4" s="66">
        <v>1.5021459227467811E-2</v>
      </c>
      <c r="CM4" s="66">
        <v>1.0729613733905579E-2</v>
      </c>
      <c r="CN4" s="66">
        <v>2.1459227467811159E-3</v>
      </c>
      <c r="CO4" s="66">
        <v>0.14163090128755365</v>
      </c>
      <c r="CP4" s="66">
        <v>1.7167381974248927E-2</v>
      </c>
    </row>
    <row r="5" spans="1:94" ht="12.75" customHeight="1" x14ac:dyDescent="0.3">
      <c r="A5" s="123" t="s">
        <v>22</v>
      </c>
      <c r="B5" s="11" t="s">
        <v>4</v>
      </c>
      <c r="C5" s="7">
        <v>53</v>
      </c>
      <c r="D5" s="48">
        <v>7.0950468540829981E-2</v>
      </c>
      <c r="E5" s="7">
        <v>19</v>
      </c>
      <c r="F5" s="7">
        <v>0</v>
      </c>
      <c r="G5" s="7">
        <v>22</v>
      </c>
      <c r="H5" s="7">
        <v>12</v>
      </c>
      <c r="I5" s="49">
        <v>0.35849056603773582</v>
      </c>
      <c r="J5" s="49">
        <v>0</v>
      </c>
      <c r="K5" s="49">
        <v>0.41509433962264153</v>
      </c>
      <c r="L5" s="49">
        <v>0.22641509433962265</v>
      </c>
      <c r="M5" s="7">
        <v>50</v>
      </c>
      <c r="N5" s="7">
        <v>3</v>
      </c>
      <c r="O5" s="106">
        <v>0.94339622641509435</v>
      </c>
      <c r="P5" s="106">
        <v>5.6603773584905662E-2</v>
      </c>
      <c r="Q5" s="7">
        <v>30</v>
      </c>
      <c r="R5" s="7">
        <v>6</v>
      </c>
      <c r="S5" s="7">
        <v>17</v>
      </c>
      <c r="T5" s="51">
        <v>0.56603773584905659</v>
      </c>
      <c r="U5" s="51">
        <v>0.11320754716981132</v>
      </c>
      <c r="V5" s="51">
        <v>0.32075471698113206</v>
      </c>
      <c r="W5" s="7">
        <v>2</v>
      </c>
      <c r="X5" s="7">
        <v>51</v>
      </c>
      <c r="Y5" s="51">
        <v>3.7735849056603772E-2</v>
      </c>
      <c r="Z5" s="51">
        <v>0.96226415094339623</v>
      </c>
      <c r="AA5" s="7">
        <v>25</v>
      </c>
      <c r="AB5" s="7">
        <v>28</v>
      </c>
      <c r="AC5" s="50">
        <v>3</v>
      </c>
      <c r="AD5" s="50">
        <v>1</v>
      </c>
      <c r="AE5" s="50">
        <v>0</v>
      </c>
      <c r="AF5" s="50">
        <v>11</v>
      </c>
      <c r="AG5" s="50">
        <v>1</v>
      </c>
      <c r="AH5" s="50">
        <v>1</v>
      </c>
      <c r="AI5" s="50">
        <v>3</v>
      </c>
      <c r="AJ5" s="50">
        <v>3</v>
      </c>
      <c r="AK5" s="50">
        <v>5</v>
      </c>
      <c r="AL5" s="49">
        <v>0.47169811320754718</v>
      </c>
      <c r="AM5" s="49">
        <v>0.52830188679245282</v>
      </c>
      <c r="AN5" s="51">
        <v>0.10714285714285714</v>
      </c>
      <c r="AO5" s="51">
        <v>3.5714285714285712E-2</v>
      </c>
      <c r="AP5" s="51">
        <v>0</v>
      </c>
      <c r="AQ5" s="51">
        <v>0.39285714285714285</v>
      </c>
      <c r="AR5" s="51">
        <v>3.5714285714285712E-2</v>
      </c>
      <c r="AS5" s="51">
        <v>3.5714285714285712E-2</v>
      </c>
      <c r="AT5" s="51">
        <v>0.10714285714285714</v>
      </c>
      <c r="AU5" s="51">
        <v>0.10714285714285714</v>
      </c>
      <c r="AV5" s="51">
        <v>0.17857142857142858</v>
      </c>
      <c r="AW5" s="7">
        <v>29</v>
      </c>
      <c r="AX5" s="7">
        <v>7</v>
      </c>
      <c r="AY5" s="7">
        <v>0</v>
      </c>
      <c r="AZ5" s="51">
        <v>0.80555555555555558</v>
      </c>
      <c r="BA5" s="51">
        <v>0.19444444444444445</v>
      </c>
      <c r="BB5" s="51">
        <v>0</v>
      </c>
      <c r="BC5" s="7">
        <v>26</v>
      </c>
      <c r="BD5" s="7">
        <v>10</v>
      </c>
      <c r="BE5" s="7">
        <v>0</v>
      </c>
      <c r="BF5" s="51">
        <v>0.72222222222222221</v>
      </c>
      <c r="BG5" s="51">
        <v>0.27777777777777779</v>
      </c>
      <c r="BH5" s="51">
        <v>0</v>
      </c>
      <c r="BI5" s="7">
        <v>8</v>
      </c>
      <c r="BJ5" s="7">
        <v>28</v>
      </c>
      <c r="BK5" s="7">
        <v>1</v>
      </c>
      <c r="BL5" s="7">
        <v>35</v>
      </c>
      <c r="BM5" s="51">
        <v>0.22222222222222221</v>
      </c>
      <c r="BN5" s="51">
        <v>0.77777777777777779</v>
      </c>
      <c r="BO5" s="51">
        <v>2.7777777777777776E-2</v>
      </c>
      <c r="BP5" s="51">
        <v>0.97222222222222221</v>
      </c>
      <c r="BQ5" s="7">
        <v>1</v>
      </c>
      <c r="BR5" s="7">
        <v>0</v>
      </c>
      <c r="BS5" s="7">
        <v>0</v>
      </c>
      <c r="BT5" s="7">
        <v>25</v>
      </c>
      <c r="BU5" s="7">
        <v>0</v>
      </c>
      <c r="BV5" s="7">
        <v>1</v>
      </c>
      <c r="BW5" s="7">
        <v>1</v>
      </c>
      <c r="BX5" s="7">
        <v>2</v>
      </c>
      <c r="BY5" s="7">
        <v>0</v>
      </c>
      <c r="BZ5" s="7">
        <v>1</v>
      </c>
      <c r="CA5" s="7">
        <v>0</v>
      </c>
      <c r="CB5" s="7">
        <v>3</v>
      </c>
      <c r="CC5" s="7">
        <v>2</v>
      </c>
      <c r="CD5" s="51">
        <v>2.7777777777777776E-2</v>
      </c>
      <c r="CE5" s="51">
        <v>0</v>
      </c>
      <c r="CF5" s="51">
        <v>0</v>
      </c>
      <c r="CG5" s="51">
        <v>0.69444444444444442</v>
      </c>
      <c r="CH5" s="51">
        <v>0</v>
      </c>
      <c r="CI5" s="51">
        <v>2.7777777777777776E-2</v>
      </c>
      <c r="CJ5" s="51">
        <v>2.7777777777777776E-2</v>
      </c>
      <c r="CK5" s="51">
        <v>5.5555555555555552E-2</v>
      </c>
      <c r="CL5" s="51">
        <v>0</v>
      </c>
      <c r="CM5" s="51">
        <v>2.7777777777777776E-2</v>
      </c>
      <c r="CN5" s="51">
        <v>0</v>
      </c>
      <c r="CO5" s="51">
        <v>8.3333333333333329E-2</v>
      </c>
      <c r="CP5" s="51">
        <v>5.5555555555555552E-2</v>
      </c>
    </row>
    <row r="6" spans="1:94" x14ac:dyDescent="0.3">
      <c r="A6" s="124"/>
      <c r="B6" s="11" t="s">
        <v>5</v>
      </c>
      <c r="C6" s="7">
        <v>37</v>
      </c>
      <c r="D6" s="48">
        <v>4.9531459170013385E-2</v>
      </c>
      <c r="E6" s="7">
        <v>0</v>
      </c>
      <c r="F6" s="7">
        <v>11</v>
      </c>
      <c r="G6" s="7">
        <v>13</v>
      </c>
      <c r="H6" s="7">
        <v>13</v>
      </c>
      <c r="I6" s="49">
        <v>0</v>
      </c>
      <c r="J6" s="49">
        <v>0.29729729729729731</v>
      </c>
      <c r="K6" s="49">
        <v>0.35135135135135137</v>
      </c>
      <c r="L6" s="49">
        <v>0.35135135135135137</v>
      </c>
      <c r="M6" s="7">
        <v>26</v>
      </c>
      <c r="N6" s="7">
        <v>11</v>
      </c>
      <c r="O6" s="106">
        <v>0.70270270270270274</v>
      </c>
      <c r="P6" s="106">
        <v>0.29729729729729731</v>
      </c>
      <c r="Q6" s="7">
        <v>19</v>
      </c>
      <c r="R6" s="7">
        <v>5</v>
      </c>
      <c r="S6" s="7">
        <v>13</v>
      </c>
      <c r="T6" s="51">
        <v>0.51351351351351349</v>
      </c>
      <c r="U6" s="51">
        <v>0.13513513513513514</v>
      </c>
      <c r="V6" s="51">
        <v>0.35135135135135137</v>
      </c>
      <c r="W6" s="7">
        <v>10</v>
      </c>
      <c r="X6" s="7">
        <v>27</v>
      </c>
      <c r="Y6" s="51">
        <v>0.27027027027027029</v>
      </c>
      <c r="Z6" s="51">
        <v>0.72972972972972971</v>
      </c>
      <c r="AA6" s="7">
        <v>15</v>
      </c>
      <c r="AB6" s="7">
        <v>22</v>
      </c>
      <c r="AC6" s="50">
        <v>1</v>
      </c>
      <c r="AD6" s="50">
        <v>1</v>
      </c>
      <c r="AE6" s="50">
        <v>4</v>
      </c>
      <c r="AF6" s="50">
        <v>6</v>
      </c>
      <c r="AG6" s="50">
        <v>0</v>
      </c>
      <c r="AH6" s="50">
        <v>1</v>
      </c>
      <c r="AI6" s="50">
        <v>2</v>
      </c>
      <c r="AJ6" s="50">
        <v>1</v>
      </c>
      <c r="AK6" s="50">
        <v>6</v>
      </c>
      <c r="AL6" s="49">
        <v>0.40540540540540543</v>
      </c>
      <c r="AM6" s="49">
        <v>0.59459459459459463</v>
      </c>
      <c r="AN6" s="51">
        <v>4.5454545454545456E-2</v>
      </c>
      <c r="AO6" s="51">
        <v>4.5454545454545456E-2</v>
      </c>
      <c r="AP6" s="51">
        <v>0.18181818181818182</v>
      </c>
      <c r="AQ6" s="51">
        <v>0.27272727272727271</v>
      </c>
      <c r="AR6" s="51">
        <v>0</v>
      </c>
      <c r="AS6" s="51">
        <v>4.5454545454545456E-2</v>
      </c>
      <c r="AT6" s="51">
        <v>9.0909090909090912E-2</v>
      </c>
      <c r="AU6" s="51">
        <v>4.5454545454545456E-2</v>
      </c>
      <c r="AV6" s="51">
        <v>0.27272727272727271</v>
      </c>
      <c r="AW6" s="7">
        <v>16</v>
      </c>
      <c r="AX6" s="7">
        <v>6</v>
      </c>
      <c r="AY6" s="7">
        <v>2</v>
      </c>
      <c r="AZ6" s="51">
        <v>0.66666666666666663</v>
      </c>
      <c r="BA6" s="51">
        <v>0.25</v>
      </c>
      <c r="BB6" s="51">
        <v>8.3333333333333329E-2</v>
      </c>
      <c r="BC6" s="7">
        <v>17</v>
      </c>
      <c r="BD6" s="7">
        <v>6</v>
      </c>
      <c r="BE6" s="7">
        <v>1</v>
      </c>
      <c r="BF6" s="51">
        <v>0.70833333333333337</v>
      </c>
      <c r="BG6" s="51">
        <v>0.25</v>
      </c>
      <c r="BH6" s="51">
        <v>4.1666666666666664E-2</v>
      </c>
      <c r="BI6" s="7">
        <v>5</v>
      </c>
      <c r="BJ6" s="7">
        <v>19</v>
      </c>
      <c r="BK6" s="7">
        <v>1</v>
      </c>
      <c r="BL6" s="7">
        <v>23</v>
      </c>
      <c r="BM6" s="51">
        <v>0.20833333333333334</v>
      </c>
      <c r="BN6" s="51">
        <v>0.79166666666666663</v>
      </c>
      <c r="BO6" s="51">
        <v>4.1666666666666664E-2</v>
      </c>
      <c r="BP6" s="51">
        <v>0.95833333333333337</v>
      </c>
      <c r="BQ6" s="7">
        <v>1</v>
      </c>
      <c r="BR6" s="7">
        <v>1</v>
      </c>
      <c r="BS6" s="7">
        <v>0</v>
      </c>
      <c r="BT6" s="7">
        <v>15</v>
      </c>
      <c r="BU6" s="7">
        <v>0</v>
      </c>
      <c r="BV6" s="7">
        <v>0</v>
      </c>
      <c r="BW6" s="7">
        <v>0</v>
      </c>
      <c r="BX6" s="7">
        <v>3</v>
      </c>
      <c r="BY6" s="7">
        <v>0</v>
      </c>
      <c r="BZ6" s="7">
        <v>0</v>
      </c>
      <c r="CA6" s="7">
        <v>0</v>
      </c>
      <c r="CB6" s="7">
        <v>4</v>
      </c>
      <c r="CC6" s="7">
        <v>0</v>
      </c>
      <c r="CD6" s="51">
        <v>4.1666666666666664E-2</v>
      </c>
      <c r="CE6" s="51">
        <v>4.1666666666666664E-2</v>
      </c>
      <c r="CF6" s="51">
        <v>0</v>
      </c>
      <c r="CG6" s="51">
        <v>0.625</v>
      </c>
      <c r="CH6" s="51">
        <v>0</v>
      </c>
      <c r="CI6" s="51">
        <v>0</v>
      </c>
      <c r="CJ6" s="51">
        <v>0</v>
      </c>
      <c r="CK6" s="51">
        <v>0.125</v>
      </c>
      <c r="CL6" s="51">
        <v>0</v>
      </c>
      <c r="CM6" s="51">
        <v>0</v>
      </c>
      <c r="CN6" s="51">
        <v>0</v>
      </c>
      <c r="CO6" s="51">
        <v>0.16666666666666666</v>
      </c>
      <c r="CP6" s="51">
        <v>0</v>
      </c>
    </row>
    <row r="7" spans="1:94" x14ac:dyDescent="0.3">
      <c r="A7" s="124"/>
      <c r="B7" s="11" t="s">
        <v>6</v>
      </c>
      <c r="C7" s="7">
        <v>44</v>
      </c>
      <c r="D7" s="48">
        <v>5.8902275769745646E-2</v>
      </c>
      <c r="E7" s="7">
        <v>0</v>
      </c>
      <c r="F7" s="7">
        <v>10</v>
      </c>
      <c r="G7" s="7">
        <v>16</v>
      </c>
      <c r="H7" s="7">
        <v>18</v>
      </c>
      <c r="I7" s="49">
        <v>0</v>
      </c>
      <c r="J7" s="49">
        <v>0.22727272727272727</v>
      </c>
      <c r="K7" s="49">
        <v>0.36363636363636365</v>
      </c>
      <c r="L7" s="49">
        <v>0.40909090909090912</v>
      </c>
      <c r="M7" s="7">
        <v>32</v>
      </c>
      <c r="N7" s="7">
        <v>12</v>
      </c>
      <c r="O7" s="106">
        <v>0.72727272727272729</v>
      </c>
      <c r="P7" s="106">
        <v>0.27272727272727271</v>
      </c>
      <c r="Q7" s="7">
        <v>23</v>
      </c>
      <c r="R7" s="7">
        <v>6</v>
      </c>
      <c r="S7" s="7">
        <v>15</v>
      </c>
      <c r="T7" s="51">
        <v>0.52272727272727271</v>
      </c>
      <c r="U7" s="51">
        <v>0.13636363636363635</v>
      </c>
      <c r="V7" s="51">
        <v>0.34090909090909088</v>
      </c>
      <c r="W7" s="10">
        <v>6</v>
      </c>
      <c r="X7" s="10">
        <v>38</v>
      </c>
      <c r="Y7" s="51">
        <v>0.13636363636363635</v>
      </c>
      <c r="Z7" s="51">
        <v>0.86363636363636365</v>
      </c>
      <c r="AA7" s="7">
        <v>22</v>
      </c>
      <c r="AB7" s="7">
        <v>22</v>
      </c>
      <c r="AC7" s="50">
        <v>2</v>
      </c>
      <c r="AD7" s="50">
        <v>1</v>
      </c>
      <c r="AE7" s="50">
        <v>1</v>
      </c>
      <c r="AF7" s="50">
        <v>7</v>
      </c>
      <c r="AG7" s="50">
        <v>3</v>
      </c>
      <c r="AH7" s="50">
        <v>1</v>
      </c>
      <c r="AI7" s="50">
        <v>2</v>
      </c>
      <c r="AJ7" s="50">
        <v>2</v>
      </c>
      <c r="AK7" s="50">
        <v>3</v>
      </c>
      <c r="AL7" s="49">
        <v>0.5</v>
      </c>
      <c r="AM7" s="49">
        <v>0.5</v>
      </c>
      <c r="AN7" s="51">
        <v>9.0909090909090912E-2</v>
      </c>
      <c r="AO7" s="51">
        <v>4.5454545454545456E-2</v>
      </c>
      <c r="AP7" s="51">
        <v>4.5454545454545456E-2</v>
      </c>
      <c r="AQ7" s="51">
        <v>0.31818181818181818</v>
      </c>
      <c r="AR7" s="51">
        <v>0.13636363636363635</v>
      </c>
      <c r="AS7" s="51">
        <v>4.5454545454545456E-2</v>
      </c>
      <c r="AT7" s="51">
        <v>9.0909090909090912E-2</v>
      </c>
      <c r="AU7" s="51">
        <v>9.0909090909090912E-2</v>
      </c>
      <c r="AV7" s="51">
        <v>0.13636363636363635</v>
      </c>
      <c r="AW7" s="7">
        <v>22</v>
      </c>
      <c r="AX7" s="7">
        <v>7</v>
      </c>
      <c r="AY7" s="7">
        <v>0</v>
      </c>
      <c r="AZ7" s="51">
        <v>0.75862068965517238</v>
      </c>
      <c r="BA7" s="51">
        <v>0.2413793103448276</v>
      </c>
      <c r="BB7" s="51">
        <v>0</v>
      </c>
      <c r="BC7" s="7">
        <v>20</v>
      </c>
      <c r="BD7" s="7">
        <v>9</v>
      </c>
      <c r="BE7" s="7">
        <v>0</v>
      </c>
      <c r="BF7" s="51">
        <v>0.68965517241379315</v>
      </c>
      <c r="BG7" s="51">
        <v>0.31034482758620691</v>
      </c>
      <c r="BH7" s="51">
        <v>0</v>
      </c>
      <c r="BI7" s="7">
        <v>8</v>
      </c>
      <c r="BJ7" s="7">
        <v>21</v>
      </c>
      <c r="BK7" s="7">
        <v>2</v>
      </c>
      <c r="BL7" s="7">
        <v>27</v>
      </c>
      <c r="BM7" s="51">
        <v>0.27586206896551724</v>
      </c>
      <c r="BN7" s="51">
        <v>0.72413793103448276</v>
      </c>
      <c r="BO7" s="51">
        <v>6.8965517241379309E-2</v>
      </c>
      <c r="BP7" s="51">
        <v>0.93103448275862066</v>
      </c>
      <c r="BQ7" s="7">
        <v>2</v>
      </c>
      <c r="BR7" s="7">
        <v>1</v>
      </c>
      <c r="BS7" s="7">
        <v>0</v>
      </c>
      <c r="BT7" s="7">
        <v>17</v>
      </c>
      <c r="BU7" s="7">
        <v>0</v>
      </c>
      <c r="BV7" s="7">
        <v>2</v>
      </c>
      <c r="BW7" s="7">
        <v>3</v>
      </c>
      <c r="BX7" s="7">
        <v>1</v>
      </c>
      <c r="BY7" s="7">
        <v>0</v>
      </c>
      <c r="BZ7" s="7">
        <v>0</v>
      </c>
      <c r="CA7" s="7">
        <v>1</v>
      </c>
      <c r="CB7" s="7">
        <v>2</v>
      </c>
      <c r="CC7" s="7">
        <v>0</v>
      </c>
      <c r="CD7" s="51">
        <v>6.8965517241379309E-2</v>
      </c>
      <c r="CE7" s="51">
        <v>3.4482758620689655E-2</v>
      </c>
      <c r="CF7" s="51">
        <v>0</v>
      </c>
      <c r="CG7" s="51">
        <v>0.58620689655172409</v>
      </c>
      <c r="CH7" s="51">
        <v>0</v>
      </c>
      <c r="CI7" s="51">
        <v>6.8965517241379309E-2</v>
      </c>
      <c r="CJ7" s="51">
        <v>0.10344827586206896</v>
      </c>
      <c r="CK7" s="51">
        <v>3.4482758620689655E-2</v>
      </c>
      <c r="CL7" s="51">
        <v>0</v>
      </c>
      <c r="CM7" s="51">
        <v>0</v>
      </c>
      <c r="CN7" s="51">
        <v>3.4482758620689655E-2</v>
      </c>
      <c r="CO7" s="51">
        <v>6.8965517241379309E-2</v>
      </c>
      <c r="CP7" s="51">
        <v>0</v>
      </c>
    </row>
    <row r="8" spans="1:94" x14ac:dyDescent="0.3">
      <c r="A8" s="124"/>
      <c r="B8" s="12" t="s">
        <v>7</v>
      </c>
      <c r="C8" s="7">
        <v>10</v>
      </c>
      <c r="D8" s="48">
        <v>1.3386880856760375E-2</v>
      </c>
      <c r="E8" s="7">
        <v>0</v>
      </c>
      <c r="F8" s="7">
        <v>2</v>
      </c>
      <c r="G8" s="7">
        <v>6</v>
      </c>
      <c r="H8" s="7">
        <v>2</v>
      </c>
      <c r="I8" s="49">
        <v>0</v>
      </c>
      <c r="J8" s="49">
        <v>0.2</v>
      </c>
      <c r="K8" s="49">
        <v>0.6</v>
      </c>
      <c r="L8" s="49">
        <v>0.2</v>
      </c>
      <c r="M8" s="7">
        <v>8</v>
      </c>
      <c r="N8" s="7">
        <v>2</v>
      </c>
      <c r="O8" s="106">
        <v>0.8</v>
      </c>
      <c r="P8" s="106">
        <v>0.2</v>
      </c>
      <c r="Q8" s="7">
        <v>10</v>
      </c>
      <c r="R8" s="7">
        <v>0</v>
      </c>
      <c r="S8" s="7">
        <v>0</v>
      </c>
      <c r="T8" s="51">
        <v>1</v>
      </c>
      <c r="U8" s="51">
        <v>0</v>
      </c>
      <c r="V8" s="51">
        <v>0</v>
      </c>
      <c r="W8" s="7">
        <v>1</v>
      </c>
      <c r="X8" s="7">
        <v>9</v>
      </c>
      <c r="Y8" s="51">
        <v>0.1</v>
      </c>
      <c r="Z8" s="51">
        <v>0.9</v>
      </c>
      <c r="AA8" s="7">
        <v>8</v>
      </c>
      <c r="AB8" s="7">
        <v>2</v>
      </c>
      <c r="AC8" s="50">
        <v>0</v>
      </c>
      <c r="AD8" s="50">
        <v>0</v>
      </c>
      <c r="AE8" s="50">
        <v>0</v>
      </c>
      <c r="AF8" s="50">
        <v>1</v>
      </c>
      <c r="AG8" s="50">
        <v>0</v>
      </c>
      <c r="AH8" s="50">
        <v>0</v>
      </c>
      <c r="AI8" s="50">
        <v>0</v>
      </c>
      <c r="AJ8" s="50">
        <v>0</v>
      </c>
      <c r="AK8" s="50">
        <v>1</v>
      </c>
      <c r="AL8" s="49">
        <v>0.8</v>
      </c>
      <c r="AM8" s="49">
        <v>0.2</v>
      </c>
      <c r="AN8" s="51">
        <v>0</v>
      </c>
      <c r="AO8" s="51">
        <v>0</v>
      </c>
      <c r="AP8" s="51">
        <v>0</v>
      </c>
      <c r="AQ8" s="51">
        <v>0.5</v>
      </c>
      <c r="AR8" s="51">
        <v>0</v>
      </c>
      <c r="AS8" s="51">
        <v>0</v>
      </c>
      <c r="AT8" s="51">
        <v>0</v>
      </c>
      <c r="AU8" s="51">
        <v>0</v>
      </c>
      <c r="AV8" s="51">
        <v>0.5</v>
      </c>
      <c r="AW8" s="7">
        <v>10</v>
      </c>
      <c r="AX8" s="7">
        <v>0</v>
      </c>
      <c r="AY8" s="7">
        <v>0</v>
      </c>
      <c r="AZ8" s="51">
        <v>1</v>
      </c>
      <c r="BA8" s="51">
        <v>0</v>
      </c>
      <c r="BB8" s="51">
        <v>0</v>
      </c>
      <c r="BC8" s="7">
        <v>10</v>
      </c>
      <c r="BD8" s="7">
        <v>0</v>
      </c>
      <c r="BE8" s="7">
        <v>0</v>
      </c>
      <c r="BF8" s="51">
        <v>1</v>
      </c>
      <c r="BG8" s="51">
        <v>0</v>
      </c>
      <c r="BH8" s="51">
        <v>0</v>
      </c>
      <c r="BI8" s="7">
        <v>4</v>
      </c>
      <c r="BJ8" s="7">
        <v>6</v>
      </c>
      <c r="BK8" s="7">
        <v>1</v>
      </c>
      <c r="BL8" s="7">
        <v>9</v>
      </c>
      <c r="BM8" s="51">
        <v>0.4</v>
      </c>
      <c r="BN8" s="51">
        <v>0.6</v>
      </c>
      <c r="BO8" s="51">
        <v>0.1</v>
      </c>
      <c r="BP8" s="51">
        <v>0.9</v>
      </c>
      <c r="BQ8" s="7">
        <v>1</v>
      </c>
      <c r="BR8" s="7">
        <v>0</v>
      </c>
      <c r="BS8" s="7">
        <v>0</v>
      </c>
      <c r="BT8" s="7">
        <v>9</v>
      </c>
      <c r="BU8" s="7">
        <v>0</v>
      </c>
      <c r="BV8" s="7">
        <v>0</v>
      </c>
      <c r="BW8" s="7">
        <v>0</v>
      </c>
      <c r="BX8" s="7">
        <v>0</v>
      </c>
      <c r="BY8" s="7">
        <v>0</v>
      </c>
      <c r="BZ8" s="7">
        <v>0</v>
      </c>
      <c r="CA8" s="7">
        <v>0</v>
      </c>
      <c r="CB8" s="7">
        <v>0</v>
      </c>
      <c r="CC8" s="7">
        <v>0</v>
      </c>
      <c r="CD8" s="51">
        <v>0.1</v>
      </c>
      <c r="CE8" s="51">
        <v>0</v>
      </c>
      <c r="CF8" s="51">
        <v>0</v>
      </c>
      <c r="CG8" s="51">
        <v>0.9</v>
      </c>
      <c r="CH8" s="51">
        <v>0</v>
      </c>
      <c r="CI8" s="51">
        <v>0</v>
      </c>
      <c r="CJ8" s="51">
        <v>0</v>
      </c>
      <c r="CK8" s="51">
        <v>0</v>
      </c>
      <c r="CL8" s="51">
        <v>0</v>
      </c>
      <c r="CM8" s="51">
        <v>0</v>
      </c>
      <c r="CN8" s="51">
        <v>0</v>
      </c>
      <c r="CO8" s="51">
        <v>0</v>
      </c>
      <c r="CP8" s="51">
        <v>0</v>
      </c>
    </row>
    <row r="9" spans="1:94" x14ac:dyDescent="0.3">
      <c r="A9" s="124"/>
      <c r="B9" s="11" t="s">
        <v>8</v>
      </c>
      <c r="C9" s="7">
        <v>38</v>
      </c>
      <c r="D9" s="48">
        <v>5.0870147255689425E-2</v>
      </c>
      <c r="E9" s="7">
        <v>13</v>
      </c>
      <c r="F9" s="7">
        <v>0</v>
      </c>
      <c r="G9" s="7">
        <v>19</v>
      </c>
      <c r="H9" s="7">
        <v>6</v>
      </c>
      <c r="I9" s="49">
        <v>0.34210526315789475</v>
      </c>
      <c r="J9" s="49">
        <v>0</v>
      </c>
      <c r="K9" s="49">
        <v>0.5</v>
      </c>
      <c r="L9" s="49">
        <v>0.15789473684210525</v>
      </c>
      <c r="M9" s="7">
        <v>33</v>
      </c>
      <c r="N9" s="7">
        <v>5</v>
      </c>
      <c r="O9" s="106">
        <v>0.86842105263157898</v>
      </c>
      <c r="P9" s="106">
        <v>0.13157894736842105</v>
      </c>
      <c r="Q9" s="7">
        <v>21</v>
      </c>
      <c r="R9" s="7">
        <v>7</v>
      </c>
      <c r="S9" s="7">
        <v>10</v>
      </c>
      <c r="T9" s="51">
        <v>0.55263157894736847</v>
      </c>
      <c r="U9" s="51">
        <v>0.18421052631578946</v>
      </c>
      <c r="V9" s="51">
        <v>0.26315789473684209</v>
      </c>
      <c r="W9" s="7">
        <v>5</v>
      </c>
      <c r="X9" s="7">
        <v>33</v>
      </c>
      <c r="Y9" s="51">
        <v>0.13157894736842105</v>
      </c>
      <c r="Z9" s="51">
        <v>0.86842105263157898</v>
      </c>
      <c r="AA9" s="7">
        <v>22</v>
      </c>
      <c r="AB9" s="7">
        <v>16</v>
      </c>
      <c r="AC9" s="50">
        <v>5</v>
      </c>
      <c r="AD9" s="50">
        <v>0</v>
      </c>
      <c r="AE9" s="50">
        <v>1</v>
      </c>
      <c r="AF9" s="50">
        <v>4</v>
      </c>
      <c r="AG9" s="50">
        <v>3</v>
      </c>
      <c r="AH9" s="50">
        <v>0</v>
      </c>
      <c r="AI9" s="50">
        <v>0</v>
      </c>
      <c r="AJ9" s="50">
        <v>0</v>
      </c>
      <c r="AK9" s="50">
        <v>3</v>
      </c>
      <c r="AL9" s="49">
        <v>0.57894736842105265</v>
      </c>
      <c r="AM9" s="49">
        <v>0.42105263157894735</v>
      </c>
      <c r="AN9" s="51">
        <v>0.3125</v>
      </c>
      <c r="AO9" s="51">
        <v>0</v>
      </c>
      <c r="AP9" s="51">
        <v>6.25E-2</v>
      </c>
      <c r="AQ9" s="51">
        <v>0.25</v>
      </c>
      <c r="AR9" s="51">
        <v>0.1875</v>
      </c>
      <c r="AS9" s="51">
        <v>0</v>
      </c>
      <c r="AT9" s="51">
        <v>0</v>
      </c>
      <c r="AU9" s="51">
        <v>0</v>
      </c>
      <c r="AV9" s="51">
        <v>0.1875</v>
      </c>
      <c r="AW9" s="7">
        <v>24</v>
      </c>
      <c r="AX9" s="7">
        <v>4</v>
      </c>
      <c r="AY9" s="7">
        <v>0</v>
      </c>
      <c r="AZ9" s="51">
        <v>0.8571428571428571</v>
      </c>
      <c r="BA9" s="51">
        <v>0.14285714285714285</v>
      </c>
      <c r="BB9" s="51">
        <v>0</v>
      </c>
      <c r="BC9" s="7">
        <v>24</v>
      </c>
      <c r="BD9" s="7">
        <v>4</v>
      </c>
      <c r="BE9" s="7">
        <v>0</v>
      </c>
      <c r="BF9" s="51">
        <v>0.8571428571428571</v>
      </c>
      <c r="BG9" s="51">
        <v>0.14285714285714285</v>
      </c>
      <c r="BH9" s="51">
        <v>0</v>
      </c>
      <c r="BI9" s="7">
        <v>6</v>
      </c>
      <c r="BJ9" s="7">
        <v>22</v>
      </c>
      <c r="BK9" s="7">
        <v>2</v>
      </c>
      <c r="BL9" s="7">
        <v>26</v>
      </c>
      <c r="BM9" s="51">
        <v>0.21428571428571427</v>
      </c>
      <c r="BN9" s="51">
        <v>0.7857142857142857</v>
      </c>
      <c r="BO9" s="51">
        <v>7.1428571428571425E-2</v>
      </c>
      <c r="BP9" s="51">
        <v>0.9285714285714286</v>
      </c>
      <c r="BQ9" s="7">
        <v>2</v>
      </c>
      <c r="BR9" s="7">
        <v>0</v>
      </c>
      <c r="BS9" s="7">
        <v>0</v>
      </c>
      <c r="BT9" s="7">
        <v>22</v>
      </c>
      <c r="BU9" s="7">
        <v>0</v>
      </c>
      <c r="BV9" s="7">
        <v>0</v>
      </c>
      <c r="BW9" s="7">
        <v>0</v>
      </c>
      <c r="BX9" s="7">
        <v>1</v>
      </c>
      <c r="BY9" s="7">
        <v>0</v>
      </c>
      <c r="BZ9" s="7">
        <v>1</v>
      </c>
      <c r="CA9" s="7">
        <v>0</v>
      </c>
      <c r="CB9" s="7">
        <v>1</v>
      </c>
      <c r="CC9" s="7">
        <v>1</v>
      </c>
      <c r="CD9" s="51">
        <v>7.1428571428571425E-2</v>
      </c>
      <c r="CE9" s="51">
        <v>0</v>
      </c>
      <c r="CF9" s="51">
        <v>0</v>
      </c>
      <c r="CG9" s="51">
        <v>0.7857142857142857</v>
      </c>
      <c r="CH9" s="51">
        <v>0</v>
      </c>
      <c r="CI9" s="51">
        <v>0</v>
      </c>
      <c r="CJ9" s="51">
        <v>0</v>
      </c>
      <c r="CK9" s="51">
        <v>3.5714285714285712E-2</v>
      </c>
      <c r="CL9" s="51">
        <v>0</v>
      </c>
      <c r="CM9" s="51">
        <v>3.5714285714285712E-2</v>
      </c>
      <c r="CN9" s="51">
        <v>0</v>
      </c>
      <c r="CO9" s="51">
        <v>3.5714285714285712E-2</v>
      </c>
      <c r="CP9" s="51">
        <v>3.5714285714285712E-2</v>
      </c>
    </row>
    <row r="10" spans="1:94" x14ac:dyDescent="0.3">
      <c r="A10" s="124"/>
      <c r="B10" s="11" t="s">
        <v>9</v>
      </c>
      <c r="C10" s="7">
        <v>90</v>
      </c>
      <c r="D10" s="48">
        <v>0.12048192771084337</v>
      </c>
      <c r="E10" s="7">
        <v>41</v>
      </c>
      <c r="F10" s="7">
        <v>5</v>
      </c>
      <c r="G10" s="7">
        <v>22</v>
      </c>
      <c r="H10" s="7">
        <v>22</v>
      </c>
      <c r="I10" s="49">
        <v>0.45555555555555555</v>
      </c>
      <c r="J10" s="49">
        <v>5.5555555555555552E-2</v>
      </c>
      <c r="K10" s="49">
        <v>0.24444444444444444</v>
      </c>
      <c r="L10" s="49">
        <v>0.24444444444444444</v>
      </c>
      <c r="M10" s="7">
        <v>76</v>
      </c>
      <c r="N10" s="7">
        <v>14</v>
      </c>
      <c r="O10" s="106">
        <v>0.84444444444444444</v>
      </c>
      <c r="P10" s="106">
        <v>0.15555555555555556</v>
      </c>
      <c r="Q10" s="7">
        <v>28</v>
      </c>
      <c r="R10" s="7">
        <v>12</v>
      </c>
      <c r="S10" s="7">
        <v>50</v>
      </c>
      <c r="T10" s="51">
        <v>0.31111111111111112</v>
      </c>
      <c r="U10" s="51">
        <v>0.13333333333333333</v>
      </c>
      <c r="V10" s="51">
        <v>0.55555555555555558</v>
      </c>
      <c r="W10" s="7">
        <v>8</v>
      </c>
      <c r="X10" s="7">
        <v>82</v>
      </c>
      <c r="Y10" s="51">
        <v>8.8888888888888892E-2</v>
      </c>
      <c r="Z10" s="51">
        <v>0.91111111111111109</v>
      </c>
      <c r="AA10" s="7">
        <v>39</v>
      </c>
      <c r="AB10" s="7">
        <v>51</v>
      </c>
      <c r="AC10" s="50">
        <v>14</v>
      </c>
      <c r="AD10" s="50">
        <v>2</v>
      </c>
      <c r="AE10" s="50">
        <v>6</v>
      </c>
      <c r="AF10" s="50">
        <v>21</v>
      </c>
      <c r="AG10" s="50">
        <v>1</v>
      </c>
      <c r="AH10" s="50">
        <v>0</v>
      </c>
      <c r="AI10" s="50">
        <v>4</v>
      </c>
      <c r="AJ10" s="50">
        <v>0</v>
      </c>
      <c r="AK10" s="50">
        <v>3</v>
      </c>
      <c r="AL10" s="49">
        <v>0.43333333333333335</v>
      </c>
      <c r="AM10" s="49">
        <v>0.56666666666666665</v>
      </c>
      <c r="AN10" s="51">
        <v>0.27450980392156865</v>
      </c>
      <c r="AO10" s="51">
        <v>3.9215686274509803E-2</v>
      </c>
      <c r="AP10" s="51">
        <v>0.11764705882352941</v>
      </c>
      <c r="AQ10" s="51">
        <v>0.41176470588235292</v>
      </c>
      <c r="AR10" s="51">
        <v>1.9607843137254902E-2</v>
      </c>
      <c r="AS10" s="51">
        <v>0</v>
      </c>
      <c r="AT10" s="51">
        <v>7.8431372549019607E-2</v>
      </c>
      <c r="AU10" s="51">
        <v>0</v>
      </c>
      <c r="AV10" s="51">
        <v>5.8823529411764705E-2</v>
      </c>
      <c r="AW10" s="7">
        <v>32</v>
      </c>
      <c r="AX10" s="7">
        <v>7</v>
      </c>
      <c r="AY10" s="7">
        <v>1</v>
      </c>
      <c r="AZ10" s="51">
        <v>0.8</v>
      </c>
      <c r="BA10" s="51">
        <v>0.17499999999999999</v>
      </c>
      <c r="BB10" s="51">
        <v>2.5000000000000001E-2</v>
      </c>
      <c r="BC10" s="7">
        <v>33</v>
      </c>
      <c r="BD10" s="7">
        <v>7</v>
      </c>
      <c r="BE10" s="7">
        <v>0</v>
      </c>
      <c r="BF10" s="51">
        <v>0.82499999999999996</v>
      </c>
      <c r="BG10" s="51">
        <v>0.17499999999999999</v>
      </c>
      <c r="BH10" s="51">
        <v>0</v>
      </c>
      <c r="BI10" s="7">
        <v>14</v>
      </c>
      <c r="BJ10" s="7">
        <v>26</v>
      </c>
      <c r="BK10" s="7">
        <v>6</v>
      </c>
      <c r="BL10" s="7">
        <v>34</v>
      </c>
      <c r="BM10" s="51">
        <v>0.35</v>
      </c>
      <c r="BN10" s="51">
        <v>0.65</v>
      </c>
      <c r="BO10" s="51">
        <v>0.15</v>
      </c>
      <c r="BP10" s="51">
        <v>0.85</v>
      </c>
      <c r="BQ10" s="7">
        <v>4</v>
      </c>
      <c r="BR10" s="7">
        <v>0</v>
      </c>
      <c r="BS10" s="7">
        <v>0</v>
      </c>
      <c r="BT10" s="7">
        <v>27</v>
      </c>
      <c r="BU10" s="7">
        <v>0</v>
      </c>
      <c r="BV10" s="7">
        <v>2</v>
      </c>
      <c r="BW10" s="7">
        <v>0</v>
      </c>
      <c r="BX10" s="7">
        <v>4</v>
      </c>
      <c r="BY10" s="7">
        <v>1</v>
      </c>
      <c r="BZ10" s="7">
        <v>0</v>
      </c>
      <c r="CA10" s="7">
        <v>0</v>
      </c>
      <c r="CB10" s="7">
        <v>2</v>
      </c>
      <c r="CC10" s="7">
        <v>0</v>
      </c>
      <c r="CD10" s="51">
        <v>0.1</v>
      </c>
      <c r="CE10" s="51">
        <v>0</v>
      </c>
      <c r="CF10" s="51">
        <v>0</v>
      </c>
      <c r="CG10" s="51">
        <v>0.67500000000000004</v>
      </c>
      <c r="CH10" s="51">
        <v>0</v>
      </c>
      <c r="CI10" s="51">
        <v>0.05</v>
      </c>
      <c r="CJ10" s="51">
        <v>0</v>
      </c>
      <c r="CK10" s="51">
        <v>0.1</v>
      </c>
      <c r="CL10" s="51">
        <v>2.5000000000000001E-2</v>
      </c>
      <c r="CM10" s="51">
        <v>0</v>
      </c>
      <c r="CN10" s="51">
        <v>0</v>
      </c>
      <c r="CO10" s="51">
        <v>0.05</v>
      </c>
      <c r="CP10" s="51">
        <v>0</v>
      </c>
    </row>
    <row r="11" spans="1:94" x14ac:dyDescent="0.3">
      <c r="A11" s="124"/>
      <c r="B11" s="11" t="s">
        <v>10</v>
      </c>
      <c r="C11" s="7">
        <v>105</v>
      </c>
      <c r="D11" s="48">
        <v>0.14056224899598393</v>
      </c>
      <c r="E11" s="7">
        <v>46</v>
      </c>
      <c r="F11" s="7">
        <v>7</v>
      </c>
      <c r="G11" s="7">
        <v>29</v>
      </c>
      <c r="H11" s="7">
        <v>23</v>
      </c>
      <c r="I11" s="49">
        <v>0.43809523809523809</v>
      </c>
      <c r="J11" s="49">
        <v>6.6666666666666666E-2</v>
      </c>
      <c r="K11" s="49">
        <v>0.27619047619047621</v>
      </c>
      <c r="L11" s="49">
        <v>0.21904761904761905</v>
      </c>
      <c r="M11" s="7">
        <v>87</v>
      </c>
      <c r="N11" s="7">
        <v>18</v>
      </c>
      <c r="O11" s="106">
        <v>0.82857142857142863</v>
      </c>
      <c r="P11" s="106">
        <v>0.17142857142857143</v>
      </c>
      <c r="Q11" s="7">
        <v>58</v>
      </c>
      <c r="R11" s="7">
        <v>15</v>
      </c>
      <c r="S11" s="7">
        <v>32</v>
      </c>
      <c r="T11" s="51">
        <v>0.55238095238095242</v>
      </c>
      <c r="U11" s="51">
        <v>0.14285714285714285</v>
      </c>
      <c r="V11" s="51">
        <v>0.30476190476190479</v>
      </c>
      <c r="W11" s="7">
        <v>9</v>
      </c>
      <c r="X11" s="7">
        <v>96</v>
      </c>
      <c r="Y11" s="51">
        <v>8.5714285714285715E-2</v>
      </c>
      <c r="Z11" s="51">
        <v>0.91428571428571426</v>
      </c>
      <c r="AA11" s="7">
        <v>37</v>
      </c>
      <c r="AB11" s="7">
        <v>68</v>
      </c>
      <c r="AC11" s="50">
        <v>5</v>
      </c>
      <c r="AD11" s="50">
        <v>0</v>
      </c>
      <c r="AE11" s="50">
        <v>5</v>
      </c>
      <c r="AF11" s="50">
        <v>28</v>
      </c>
      <c r="AG11" s="50">
        <v>5</v>
      </c>
      <c r="AH11" s="50">
        <v>0</v>
      </c>
      <c r="AI11" s="50">
        <v>9</v>
      </c>
      <c r="AJ11" s="50">
        <v>7</v>
      </c>
      <c r="AK11" s="50">
        <v>9</v>
      </c>
      <c r="AL11" s="49">
        <v>0.35238095238095241</v>
      </c>
      <c r="AM11" s="49">
        <v>0.64761904761904765</v>
      </c>
      <c r="AN11" s="51">
        <v>7.3529411764705885E-2</v>
      </c>
      <c r="AO11" s="51">
        <v>0</v>
      </c>
      <c r="AP11" s="51">
        <v>7.3529411764705885E-2</v>
      </c>
      <c r="AQ11" s="51">
        <v>0.41176470588235292</v>
      </c>
      <c r="AR11" s="51">
        <v>7.3529411764705885E-2</v>
      </c>
      <c r="AS11" s="51">
        <v>0</v>
      </c>
      <c r="AT11" s="51">
        <v>0.13235294117647059</v>
      </c>
      <c r="AU11" s="51">
        <v>0.10294117647058823</v>
      </c>
      <c r="AV11" s="51">
        <v>0.13235294117647059</v>
      </c>
      <c r="AW11" s="7">
        <v>51</v>
      </c>
      <c r="AX11" s="7">
        <v>19</v>
      </c>
      <c r="AY11" s="7">
        <v>3</v>
      </c>
      <c r="AZ11" s="51">
        <v>0.68918918918918914</v>
      </c>
      <c r="BA11" s="51">
        <v>0.25675675675675674</v>
      </c>
      <c r="BB11" s="51">
        <v>4.0540540540540543E-2</v>
      </c>
      <c r="BC11" s="7">
        <v>51</v>
      </c>
      <c r="BD11" s="7">
        <v>21</v>
      </c>
      <c r="BE11" s="7">
        <v>1</v>
      </c>
      <c r="BF11" s="51">
        <v>0.68918918918918914</v>
      </c>
      <c r="BG11" s="51">
        <v>0.28378378378378377</v>
      </c>
      <c r="BH11" s="51">
        <v>1.3513513513513514E-2</v>
      </c>
      <c r="BI11" s="7">
        <v>21</v>
      </c>
      <c r="BJ11" s="7">
        <v>52</v>
      </c>
      <c r="BK11" s="7">
        <v>9</v>
      </c>
      <c r="BL11" s="7">
        <v>64</v>
      </c>
      <c r="BM11" s="51">
        <v>0.28378378378378377</v>
      </c>
      <c r="BN11" s="51">
        <v>0.70270270270270274</v>
      </c>
      <c r="BO11" s="51">
        <v>0.12162162162162163</v>
      </c>
      <c r="BP11" s="51">
        <v>0.86486486486486491</v>
      </c>
      <c r="BQ11" s="7">
        <v>12</v>
      </c>
      <c r="BR11" s="7">
        <v>1</v>
      </c>
      <c r="BS11" s="7">
        <v>0</v>
      </c>
      <c r="BT11" s="7">
        <v>34</v>
      </c>
      <c r="BU11" s="7">
        <v>1</v>
      </c>
      <c r="BV11" s="7">
        <v>4</v>
      </c>
      <c r="BW11" s="7">
        <v>3</v>
      </c>
      <c r="BX11" s="7">
        <v>1</v>
      </c>
      <c r="BY11" s="7">
        <v>2</v>
      </c>
      <c r="BZ11" s="7">
        <v>2</v>
      </c>
      <c r="CA11" s="7">
        <v>0</v>
      </c>
      <c r="CB11" s="7">
        <v>12</v>
      </c>
      <c r="CC11" s="7">
        <v>1</v>
      </c>
      <c r="CD11" s="51">
        <v>0.16216216216216217</v>
      </c>
      <c r="CE11" s="51">
        <v>1.3513513513513514E-2</v>
      </c>
      <c r="CF11" s="51">
        <v>0</v>
      </c>
      <c r="CG11" s="51">
        <v>0.45945945945945948</v>
      </c>
      <c r="CH11" s="51">
        <v>1.3513513513513514E-2</v>
      </c>
      <c r="CI11" s="51">
        <v>5.4054054054054057E-2</v>
      </c>
      <c r="CJ11" s="51">
        <v>4.0540540540540543E-2</v>
      </c>
      <c r="CK11" s="51">
        <v>1.3513513513513514E-2</v>
      </c>
      <c r="CL11" s="51">
        <v>2.7027027027027029E-2</v>
      </c>
      <c r="CM11" s="51">
        <v>2.7027027027027029E-2</v>
      </c>
      <c r="CN11" s="51">
        <v>0</v>
      </c>
      <c r="CO11" s="51">
        <v>0.16216216216216217</v>
      </c>
      <c r="CP11" s="51">
        <v>1.3513513513513514E-2</v>
      </c>
    </row>
    <row r="12" spans="1:94" x14ac:dyDescent="0.3">
      <c r="A12" s="124"/>
      <c r="B12" s="11" t="s">
        <v>11</v>
      </c>
      <c r="C12" s="7">
        <v>16</v>
      </c>
      <c r="D12" s="48">
        <v>2.1419009370816599E-2</v>
      </c>
      <c r="E12" s="7">
        <v>0</v>
      </c>
      <c r="F12" s="7">
        <v>4</v>
      </c>
      <c r="G12" s="7">
        <v>8</v>
      </c>
      <c r="H12" s="7">
        <v>4</v>
      </c>
      <c r="I12" s="49">
        <v>0</v>
      </c>
      <c r="J12" s="49">
        <v>0.25</v>
      </c>
      <c r="K12" s="49">
        <v>0.5</v>
      </c>
      <c r="L12" s="49">
        <v>0.25</v>
      </c>
      <c r="M12" s="7">
        <v>15</v>
      </c>
      <c r="N12" s="7">
        <v>1</v>
      </c>
      <c r="O12" s="106">
        <v>0.9375</v>
      </c>
      <c r="P12" s="106">
        <v>6.25E-2</v>
      </c>
      <c r="Q12" s="7">
        <v>10</v>
      </c>
      <c r="R12" s="7">
        <v>3</v>
      </c>
      <c r="S12" s="7">
        <v>3</v>
      </c>
      <c r="T12" s="51">
        <v>0.625</v>
      </c>
      <c r="U12" s="51">
        <v>0.1875</v>
      </c>
      <c r="V12" s="51">
        <v>0.1875</v>
      </c>
      <c r="W12" s="7">
        <v>2</v>
      </c>
      <c r="X12" s="7">
        <v>14</v>
      </c>
      <c r="Y12" s="51">
        <v>0.125</v>
      </c>
      <c r="Z12" s="51">
        <v>0.875</v>
      </c>
      <c r="AA12" s="7">
        <v>8</v>
      </c>
      <c r="AB12" s="7">
        <v>8</v>
      </c>
      <c r="AC12" s="50">
        <v>0</v>
      </c>
      <c r="AD12" s="50">
        <v>0</v>
      </c>
      <c r="AE12" s="50">
        <v>1</v>
      </c>
      <c r="AF12" s="50">
        <v>2</v>
      </c>
      <c r="AG12" s="50">
        <v>1</v>
      </c>
      <c r="AH12" s="50">
        <v>0</v>
      </c>
      <c r="AI12" s="50">
        <v>1</v>
      </c>
      <c r="AJ12" s="50">
        <v>0</v>
      </c>
      <c r="AK12" s="50">
        <v>3</v>
      </c>
      <c r="AL12" s="49">
        <v>0.5</v>
      </c>
      <c r="AM12" s="49">
        <v>0.5</v>
      </c>
      <c r="AN12" s="51">
        <v>0</v>
      </c>
      <c r="AO12" s="51">
        <v>0</v>
      </c>
      <c r="AP12" s="51">
        <v>0.125</v>
      </c>
      <c r="AQ12" s="51">
        <v>0.25</v>
      </c>
      <c r="AR12" s="51">
        <v>0.125</v>
      </c>
      <c r="AS12" s="51">
        <v>0</v>
      </c>
      <c r="AT12" s="51">
        <v>0.125</v>
      </c>
      <c r="AU12" s="51">
        <v>0</v>
      </c>
      <c r="AV12" s="51">
        <v>0.375</v>
      </c>
      <c r="AW12" s="7">
        <v>12</v>
      </c>
      <c r="AX12" s="7">
        <v>1</v>
      </c>
      <c r="AY12" s="7">
        <v>0</v>
      </c>
      <c r="AZ12" s="51">
        <v>0.92307692307692313</v>
      </c>
      <c r="BA12" s="51">
        <v>7.6923076923076927E-2</v>
      </c>
      <c r="BB12" s="51">
        <v>0</v>
      </c>
      <c r="BC12" s="7">
        <v>12</v>
      </c>
      <c r="BD12" s="7">
        <v>1</v>
      </c>
      <c r="BE12" s="7">
        <v>0</v>
      </c>
      <c r="BF12" s="51">
        <v>0.92307692307692313</v>
      </c>
      <c r="BG12" s="51">
        <v>7.6923076923076927E-2</v>
      </c>
      <c r="BH12" s="51">
        <v>0</v>
      </c>
      <c r="BI12" s="7">
        <v>3</v>
      </c>
      <c r="BJ12" s="7">
        <v>10</v>
      </c>
      <c r="BK12" s="7">
        <v>2</v>
      </c>
      <c r="BL12" s="7">
        <v>11</v>
      </c>
      <c r="BM12" s="51">
        <v>0.23076923076923078</v>
      </c>
      <c r="BN12" s="51">
        <v>0.76923076923076927</v>
      </c>
      <c r="BO12" s="51">
        <v>0.15384615384615385</v>
      </c>
      <c r="BP12" s="51">
        <v>0.84615384615384615</v>
      </c>
      <c r="BQ12" s="7">
        <v>1</v>
      </c>
      <c r="BR12" s="7">
        <v>0</v>
      </c>
      <c r="BS12" s="7">
        <v>0</v>
      </c>
      <c r="BT12" s="7">
        <v>11</v>
      </c>
      <c r="BU12" s="7">
        <v>0</v>
      </c>
      <c r="BV12" s="7">
        <v>0</v>
      </c>
      <c r="BW12" s="7">
        <v>0</v>
      </c>
      <c r="BX12" s="7">
        <v>1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51">
        <v>7.6923076923076927E-2</v>
      </c>
      <c r="CE12" s="51">
        <v>0</v>
      </c>
      <c r="CF12" s="51">
        <v>0</v>
      </c>
      <c r="CG12" s="51">
        <v>0.84615384615384615</v>
      </c>
      <c r="CH12" s="51">
        <v>0</v>
      </c>
      <c r="CI12" s="51">
        <v>0</v>
      </c>
      <c r="CJ12" s="51">
        <v>0</v>
      </c>
      <c r="CK12" s="51">
        <v>7.6923076923076927E-2</v>
      </c>
      <c r="CL12" s="51">
        <v>0</v>
      </c>
      <c r="CM12" s="51">
        <v>0</v>
      </c>
      <c r="CN12" s="51">
        <v>0</v>
      </c>
      <c r="CO12" s="51">
        <v>0</v>
      </c>
      <c r="CP12" s="51">
        <v>0</v>
      </c>
    </row>
    <row r="13" spans="1:94" x14ac:dyDescent="0.3">
      <c r="A13" s="124"/>
      <c r="B13" s="11" t="s">
        <v>12</v>
      </c>
      <c r="C13" s="7">
        <v>45</v>
      </c>
      <c r="D13" s="48">
        <v>6.0240963855421686E-2</v>
      </c>
      <c r="E13" s="7">
        <v>0</v>
      </c>
      <c r="F13" s="7">
        <v>5</v>
      </c>
      <c r="G13" s="7">
        <v>18</v>
      </c>
      <c r="H13" s="7">
        <v>22</v>
      </c>
      <c r="I13" s="49">
        <v>0</v>
      </c>
      <c r="J13" s="49">
        <v>0.1111111111111111</v>
      </c>
      <c r="K13" s="49">
        <v>0.4</v>
      </c>
      <c r="L13" s="49">
        <v>0.48888888888888887</v>
      </c>
      <c r="M13" s="7">
        <v>28</v>
      </c>
      <c r="N13" s="7">
        <v>17</v>
      </c>
      <c r="O13" s="106">
        <v>0.62222222222222223</v>
      </c>
      <c r="P13" s="106">
        <v>0.37777777777777777</v>
      </c>
      <c r="Q13" s="7">
        <v>22</v>
      </c>
      <c r="R13" s="7">
        <v>10</v>
      </c>
      <c r="S13" s="7">
        <v>13</v>
      </c>
      <c r="T13" s="51">
        <v>0.48888888888888887</v>
      </c>
      <c r="U13" s="51">
        <v>0.22222222222222221</v>
      </c>
      <c r="V13" s="51">
        <v>0.28888888888888886</v>
      </c>
      <c r="W13" s="7">
        <v>6</v>
      </c>
      <c r="X13" s="7">
        <v>39</v>
      </c>
      <c r="Y13" s="51">
        <v>0.13333333333333333</v>
      </c>
      <c r="Z13" s="51">
        <v>0.8666666666666667</v>
      </c>
      <c r="AA13" s="7">
        <v>20</v>
      </c>
      <c r="AB13" s="7">
        <v>25</v>
      </c>
      <c r="AC13" s="50">
        <v>1</v>
      </c>
      <c r="AD13" s="50">
        <v>1</v>
      </c>
      <c r="AE13" s="50">
        <v>3</v>
      </c>
      <c r="AF13" s="50">
        <v>6</v>
      </c>
      <c r="AG13" s="50">
        <v>0</v>
      </c>
      <c r="AH13" s="50">
        <v>0</v>
      </c>
      <c r="AI13" s="50">
        <v>2</v>
      </c>
      <c r="AJ13" s="50">
        <v>4</v>
      </c>
      <c r="AK13" s="50">
        <v>8</v>
      </c>
      <c r="AL13" s="49">
        <v>0.44444444444444442</v>
      </c>
      <c r="AM13" s="49">
        <v>0.55555555555555558</v>
      </c>
      <c r="AN13" s="51">
        <v>0.04</v>
      </c>
      <c r="AO13" s="51">
        <v>0.04</v>
      </c>
      <c r="AP13" s="51">
        <v>0.12</v>
      </c>
      <c r="AQ13" s="51">
        <v>0.24</v>
      </c>
      <c r="AR13" s="51">
        <v>0</v>
      </c>
      <c r="AS13" s="51">
        <v>0</v>
      </c>
      <c r="AT13" s="51">
        <v>0.08</v>
      </c>
      <c r="AU13" s="51">
        <v>0.16</v>
      </c>
      <c r="AV13" s="51">
        <v>0.32</v>
      </c>
      <c r="AW13" s="7">
        <v>21</v>
      </c>
      <c r="AX13" s="7">
        <v>11</v>
      </c>
      <c r="AY13" s="7">
        <v>0</v>
      </c>
      <c r="AZ13" s="51">
        <v>0.65625</v>
      </c>
      <c r="BA13" s="51">
        <v>0.34375</v>
      </c>
      <c r="BB13" s="51">
        <v>0</v>
      </c>
      <c r="BC13" s="7">
        <v>20</v>
      </c>
      <c r="BD13" s="7">
        <v>12</v>
      </c>
      <c r="BE13" s="7">
        <v>0</v>
      </c>
      <c r="BF13" s="51">
        <v>0.625</v>
      </c>
      <c r="BG13" s="51">
        <v>0.375</v>
      </c>
      <c r="BH13" s="51">
        <v>0</v>
      </c>
      <c r="BI13" s="7">
        <v>8</v>
      </c>
      <c r="BJ13" s="7">
        <v>24</v>
      </c>
      <c r="BK13" s="7">
        <v>4</v>
      </c>
      <c r="BL13" s="7">
        <v>28</v>
      </c>
      <c r="BM13" s="51">
        <v>0.25</v>
      </c>
      <c r="BN13" s="51">
        <v>0.75</v>
      </c>
      <c r="BO13" s="51">
        <v>0.125</v>
      </c>
      <c r="BP13" s="51">
        <v>0.875</v>
      </c>
      <c r="BQ13" s="7">
        <v>2</v>
      </c>
      <c r="BR13" s="7">
        <v>0</v>
      </c>
      <c r="BS13" s="7">
        <v>0</v>
      </c>
      <c r="BT13" s="7">
        <v>18</v>
      </c>
      <c r="BU13" s="7">
        <v>0</v>
      </c>
      <c r="BV13" s="7">
        <v>1</v>
      </c>
      <c r="BW13" s="7">
        <v>1</v>
      </c>
      <c r="BX13" s="7">
        <v>2</v>
      </c>
      <c r="BY13" s="7">
        <v>0</v>
      </c>
      <c r="BZ13" s="7">
        <v>0</v>
      </c>
      <c r="CA13" s="7">
        <v>0</v>
      </c>
      <c r="CB13" s="7">
        <v>8</v>
      </c>
      <c r="CC13" s="7">
        <v>0</v>
      </c>
      <c r="CD13" s="51">
        <v>6.25E-2</v>
      </c>
      <c r="CE13" s="51">
        <v>0</v>
      </c>
      <c r="CF13" s="51">
        <v>0</v>
      </c>
      <c r="CG13" s="51">
        <v>0.5625</v>
      </c>
      <c r="CH13" s="51">
        <v>0</v>
      </c>
      <c r="CI13" s="51">
        <v>3.125E-2</v>
      </c>
      <c r="CJ13" s="51">
        <v>3.125E-2</v>
      </c>
      <c r="CK13" s="51">
        <v>6.25E-2</v>
      </c>
      <c r="CL13" s="51">
        <v>0</v>
      </c>
      <c r="CM13" s="51">
        <v>0</v>
      </c>
      <c r="CN13" s="51">
        <v>0</v>
      </c>
      <c r="CO13" s="51">
        <v>0.25</v>
      </c>
      <c r="CP13" s="51">
        <v>0</v>
      </c>
    </row>
    <row r="14" spans="1:94" x14ac:dyDescent="0.3">
      <c r="A14" s="124"/>
      <c r="B14" s="11" t="s">
        <v>13</v>
      </c>
      <c r="C14" s="7">
        <v>21</v>
      </c>
      <c r="D14" s="48">
        <v>2.8112449799196786E-2</v>
      </c>
      <c r="E14" s="7">
        <v>0</v>
      </c>
      <c r="F14" s="7">
        <v>6</v>
      </c>
      <c r="G14" s="7">
        <v>7</v>
      </c>
      <c r="H14" s="7">
        <v>8</v>
      </c>
      <c r="I14" s="49">
        <v>0</v>
      </c>
      <c r="J14" s="49">
        <v>0.2857142857142857</v>
      </c>
      <c r="K14" s="49">
        <v>0.33333333333333331</v>
      </c>
      <c r="L14" s="49">
        <v>0.38095238095238093</v>
      </c>
      <c r="M14" s="7">
        <v>19</v>
      </c>
      <c r="N14" s="7">
        <v>2</v>
      </c>
      <c r="O14" s="106">
        <v>0.90476190476190477</v>
      </c>
      <c r="P14" s="106">
        <v>9.5238095238095233E-2</v>
      </c>
      <c r="Q14" s="7">
        <v>9</v>
      </c>
      <c r="R14" s="7">
        <v>3</v>
      </c>
      <c r="S14" s="7">
        <v>9</v>
      </c>
      <c r="T14" s="51">
        <v>0.42857142857142855</v>
      </c>
      <c r="U14" s="51">
        <v>0.14285714285714285</v>
      </c>
      <c r="V14" s="51">
        <v>0.42857142857142855</v>
      </c>
      <c r="W14" s="7">
        <v>3</v>
      </c>
      <c r="X14" s="7">
        <v>18</v>
      </c>
      <c r="Y14" s="51">
        <v>0.14285714285714285</v>
      </c>
      <c r="Z14" s="51">
        <v>0.8571428571428571</v>
      </c>
      <c r="AA14" s="7">
        <v>10</v>
      </c>
      <c r="AB14" s="7">
        <v>11</v>
      </c>
      <c r="AC14" s="50">
        <v>3</v>
      </c>
      <c r="AD14" s="50">
        <v>0</v>
      </c>
      <c r="AE14" s="50">
        <v>1</v>
      </c>
      <c r="AF14" s="50">
        <v>5</v>
      </c>
      <c r="AG14" s="50">
        <v>0</v>
      </c>
      <c r="AH14" s="50">
        <v>0</v>
      </c>
      <c r="AI14" s="50">
        <v>0</v>
      </c>
      <c r="AJ14" s="50">
        <v>1</v>
      </c>
      <c r="AK14" s="50">
        <v>1</v>
      </c>
      <c r="AL14" s="49">
        <v>0.47619047619047616</v>
      </c>
      <c r="AM14" s="49">
        <v>0.52380952380952384</v>
      </c>
      <c r="AN14" s="51">
        <v>0.27272727272727271</v>
      </c>
      <c r="AO14" s="51">
        <v>0</v>
      </c>
      <c r="AP14" s="51">
        <v>9.0909090909090912E-2</v>
      </c>
      <c r="AQ14" s="51">
        <v>0.45454545454545453</v>
      </c>
      <c r="AR14" s="51">
        <v>0</v>
      </c>
      <c r="AS14" s="51">
        <v>0</v>
      </c>
      <c r="AT14" s="51">
        <v>0</v>
      </c>
      <c r="AU14" s="51">
        <v>9.0909090909090912E-2</v>
      </c>
      <c r="AV14" s="51">
        <v>9.0909090909090912E-2</v>
      </c>
      <c r="AW14" s="7">
        <v>10</v>
      </c>
      <c r="AX14" s="7">
        <v>2</v>
      </c>
      <c r="AY14" s="7">
        <v>0</v>
      </c>
      <c r="AZ14" s="51">
        <v>0.83333333333333337</v>
      </c>
      <c r="BA14" s="51">
        <v>0.16666666666666666</v>
      </c>
      <c r="BB14" s="51">
        <v>0</v>
      </c>
      <c r="BC14" s="7">
        <v>9</v>
      </c>
      <c r="BD14" s="7">
        <v>3</v>
      </c>
      <c r="BE14" s="7">
        <v>0</v>
      </c>
      <c r="BF14" s="51">
        <v>0.75</v>
      </c>
      <c r="BG14" s="51">
        <v>0.25</v>
      </c>
      <c r="BH14" s="51">
        <v>0</v>
      </c>
      <c r="BI14" s="7">
        <v>5</v>
      </c>
      <c r="BJ14" s="7">
        <v>7</v>
      </c>
      <c r="BK14" s="7">
        <v>1</v>
      </c>
      <c r="BL14" s="7">
        <v>11</v>
      </c>
      <c r="BM14" s="51">
        <v>0.41666666666666669</v>
      </c>
      <c r="BN14" s="51">
        <v>0.58333333333333337</v>
      </c>
      <c r="BO14" s="51">
        <v>8.3333333333333329E-2</v>
      </c>
      <c r="BP14" s="51">
        <v>0.91666666666666663</v>
      </c>
      <c r="BQ14" s="7">
        <v>0</v>
      </c>
      <c r="BR14" s="7">
        <v>0</v>
      </c>
      <c r="BS14" s="7">
        <v>0</v>
      </c>
      <c r="BT14" s="7">
        <v>9</v>
      </c>
      <c r="BU14" s="7">
        <v>0</v>
      </c>
      <c r="BV14" s="7">
        <v>1</v>
      </c>
      <c r="BW14" s="7">
        <v>0</v>
      </c>
      <c r="BX14" s="7">
        <v>1</v>
      </c>
      <c r="BY14" s="7">
        <v>0</v>
      </c>
      <c r="BZ14" s="7">
        <v>0</v>
      </c>
      <c r="CA14" s="7">
        <v>0</v>
      </c>
      <c r="CB14" s="7">
        <v>1</v>
      </c>
      <c r="CC14" s="7">
        <v>0</v>
      </c>
      <c r="CD14" s="51">
        <v>0</v>
      </c>
      <c r="CE14" s="51">
        <v>0</v>
      </c>
      <c r="CF14" s="51">
        <v>0</v>
      </c>
      <c r="CG14" s="51">
        <v>0.75</v>
      </c>
      <c r="CH14" s="51">
        <v>0</v>
      </c>
      <c r="CI14" s="51">
        <v>8.3333333333333329E-2</v>
      </c>
      <c r="CJ14" s="51">
        <v>0</v>
      </c>
      <c r="CK14" s="51">
        <v>8.3333333333333329E-2</v>
      </c>
      <c r="CL14" s="51">
        <v>0</v>
      </c>
      <c r="CM14" s="51">
        <v>0</v>
      </c>
      <c r="CN14" s="51">
        <v>0</v>
      </c>
      <c r="CO14" s="51">
        <v>8.3333333333333329E-2</v>
      </c>
      <c r="CP14" s="51">
        <v>0</v>
      </c>
    </row>
    <row r="15" spans="1:94" x14ac:dyDescent="0.3">
      <c r="A15" s="124"/>
      <c r="B15" s="11" t="s">
        <v>14</v>
      </c>
      <c r="C15" s="7">
        <v>74</v>
      </c>
      <c r="D15" s="48">
        <v>9.906291834002677E-2</v>
      </c>
      <c r="E15" s="7">
        <v>13</v>
      </c>
      <c r="F15" s="7">
        <v>22</v>
      </c>
      <c r="G15" s="7">
        <v>21</v>
      </c>
      <c r="H15" s="7">
        <v>18</v>
      </c>
      <c r="I15" s="49">
        <v>0.17567567567567569</v>
      </c>
      <c r="J15" s="49">
        <v>0.29729729729729731</v>
      </c>
      <c r="K15" s="49">
        <v>0.28378378378378377</v>
      </c>
      <c r="L15" s="49">
        <v>0.24324324324324326</v>
      </c>
      <c r="M15" s="7">
        <v>61</v>
      </c>
      <c r="N15" s="7">
        <v>13</v>
      </c>
      <c r="O15" s="106">
        <v>0.82432432432432434</v>
      </c>
      <c r="P15" s="106">
        <v>0.17567567567567569</v>
      </c>
      <c r="Q15" s="7">
        <v>17</v>
      </c>
      <c r="R15" s="7">
        <v>11</v>
      </c>
      <c r="S15" s="7">
        <v>46</v>
      </c>
      <c r="T15" s="51">
        <v>0.22972972972972974</v>
      </c>
      <c r="U15" s="51">
        <v>0.14864864864864866</v>
      </c>
      <c r="V15" s="51">
        <v>0.6216216216216216</v>
      </c>
      <c r="W15" s="7">
        <v>10</v>
      </c>
      <c r="X15" s="7">
        <v>64</v>
      </c>
      <c r="Y15" s="51">
        <v>0.13513513513513514</v>
      </c>
      <c r="Z15" s="51">
        <v>0.86486486486486491</v>
      </c>
      <c r="AA15" s="7">
        <v>33</v>
      </c>
      <c r="AB15" s="7">
        <v>41</v>
      </c>
      <c r="AC15" s="50">
        <v>3</v>
      </c>
      <c r="AD15" s="50">
        <v>6</v>
      </c>
      <c r="AE15" s="50">
        <v>5</v>
      </c>
      <c r="AF15" s="50">
        <v>14</v>
      </c>
      <c r="AG15" s="50">
        <v>1</v>
      </c>
      <c r="AH15" s="50">
        <v>0</v>
      </c>
      <c r="AI15" s="50">
        <v>4</v>
      </c>
      <c r="AJ15" s="50">
        <v>5</v>
      </c>
      <c r="AK15" s="50">
        <v>3</v>
      </c>
      <c r="AL15" s="49">
        <v>0.44594594594594594</v>
      </c>
      <c r="AM15" s="49">
        <v>0.55405405405405406</v>
      </c>
      <c r="AN15" s="51">
        <v>7.3170731707317069E-2</v>
      </c>
      <c r="AO15" s="51">
        <v>0.14634146341463414</v>
      </c>
      <c r="AP15" s="51">
        <v>0.12195121951219512</v>
      </c>
      <c r="AQ15" s="51">
        <v>0.34146341463414637</v>
      </c>
      <c r="AR15" s="51">
        <v>2.4390243902439025E-2</v>
      </c>
      <c r="AS15" s="51">
        <v>0</v>
      </c>
      <c r="AT15" s="51">
        <v>9.7560975609756101E-2</v>
      </c>
      <c r="AU15" s="51">
        <v>0.12195121951219512</v>
      </c>
      <c r="AV15" s="51">
        <v>7.3170731707317069E-2</v>
      </c>
      <c r="AW15" s="7">
        <v>18</v>
      </c>
      <c r="AX15" s="7">
        <v>10</v>
      </c>
      <c r="AY15" s="7">
        <v>0</v>
      </c>
      <c r="AZ15" s="51">
        <v>0.6428571428571429</v>
      </c>
      <c r="BA15" s="51">
        <v>0.35714285714285715</v>
      </c>
      <c r="BB15" s="51">
        <v>0</v>
      </c>
      <c r="BC15" s="7">
        <v>18</v>
      </c>
      <c r="BD15" s="7">
        <v>10</v>
      </c>
      <c r="BE15" s="7">
        <v>0</v>
      </c>
      <c r="BF15" s="51">
        <v>0.6428571428571429</v>
      </c>
      <c r="BG15" s="51">
        <v>0.35714285714285715</v>
      </c>
      <c r="BH15" s="51">
        <v>0</v>
      </c>
      <c r="BI15" s="7">
        <v>12</v>
      </c>
      <c r="BJ15" s="7">
        <v>16</v>
      </c>
      <c r="BK15" s="7">
        <v>2</v>
      </c>
      <c r="BL15" s="7">
        <v>26</v>
      </c>
      <c r="BM15" s="51">
        <v>0.42857142857142855</v>
      </c>
      <c r="BN15" s="51">
        <v>0.5714285714285714</v>
      </c>
      <c r="BO15" s="51">
        <v>7.1428571428571425E-2</v>
      </c>
      <c r="BP15" s="51">
        <v>0.9285714285714286</v>
      </c>
      <c r="BQ15" s="7">
        <v>4</v>
      </c>
      <c r="BR15" s="7">
        <v>1</v>
      </c>
      <c r="BS15" s="7">
        <v>0</v>
      </c>
      <c r="BT15" s="7">
        <v>13</v>
      </c>
      <c r="BU15" s="7">
        <v>0</v>
      </c>
      <c r="BV15" s="7">
        <v>0</v>
      </c>
      <c r="BW15" s="7">
        <v>2</v>
      </c>
      <c r="BX15" s="7">
        <v>0</v>
      </c>
      <c r="BY15" s="7">
        <v>0</v>
      </c>
      <c r="BZ15" s="7">
        <v>0</v>
      </c>
      <c r="CA15" s="7">
        <v>0</v>
      </c>
      <c r="CB15" s="7">
        <v>7</v>
      </c>
      <c r="CC15" s="7">
        <v>1</v>
      </c>
      <c r="CD15" s="51">
        <v>0.14285714285714285</v>
      </c>
      <c r="CE15" s="51">
        <v>3.5714285714285712E-2</v>
      </c>
      <c r="CF15" s="51">
        <v>0</v>
      </c>
      <c r="CG15" s="51">
        <v>0.4642857142857143</v>
      </c>
      <c r="CH15" s="51">
        <v>0</v>
      </c>
      <c r="CI15" s="51">
        <v>0</v>
      </c>
      <c r="CJ15" s="51">
        <v>7.1428571428571425E-2</v>
      </c>
      <c r="CK15" s="51">
        <v>0</v>
      </c>
      <c r="CL15" s="51">
        <v>0</v>
      </c>
      <c r="CM15" s="51">
        <v>0</v>
      </c>
      <c r="CN15" s="51">
        <v>0</v>
      </c>
      <c r="CO15" s="51">
        <v>0.25</v>
      </c>
      <c r="CP15" s="51">
        <v>3.5714285714285712E-2</v>
      </c>
    </row>
    <row r="16" spans="1:94" x14ac:dyDescent="0.3">
      <c r="A16" s="124"/>
      <c r="B16" s="11" t="s">
        <v>15</v>
      </c>
      <c r="C16" s="7">
        <v>55</v>
      </c>
      <c r="D16" s="48">
        <v>7.3627844712182061E-2</v>
      </c>
      <c r="E16" s="7">
        <v>0</v>
      </c>
      <c r="F16" s="7">
        <v>26</v>
      </c>
      <c r="G16" s="7">
        <v>20</v>
      </c>
      <c r="H16" s="7">
        <v>9</v>
      </c>
      <c r="I16" s="49">
        <v>0</v>
      </c>
      <c r="J16" s="49">
        <v>0.47272727272727272</v>
      </c>
      <c r="K16" s="49">
        <v>0.36363636363636365</v>
      </c>
      <c r="L16" s="49">
        <v>0.16363636363636364</v>
      </c>
      <c r="M16" s="7">
        <v>47</v>
      </c>
      <c r="N16" s="7">
        <v>8</v>
      </c>
      <c r="O16" s="106">
        <v>0.8545454545454545</v>
      </c>
      <c r="P16" s="106">
        <v>0.14545454545454545</v>
      </c>
      <c r="Q16" s="7">
        <v>35</v>
      </c>
      <c r="R16" s="7">
        <v>8</v>
      </c>
      <c r="S16" s="7">
        <v>12</v>
      </c>
      <c r="T16" s="51">
        <v>0.63636363636363635</v>
      </c>
      <c r="U16" s="51">
        <v>0.14545454545454545</v>
      </c>
      <c r="V16" s="51">
        <v>0.21818181818181817</v>
      </c>
      <c r="W16" s="7">
        <v>1</v>
      </c>
      <c r="X16" s="7">
        <v>54</v>
      </c>
      <c r="Y16" s="51">
        <v>1.8181818181818181E-2</v>
      </c>
      <c r="Z16" s="51">
        <v>0.98181818181818181</v>
      </c>
      <c r="AA16" s="7">
        <v>35</v>
      </c>
      <c r="AB16" s="7">
        <v>20</v>
      </c>
      <c r="AC16" s="50">
        <v>2</v>
      </c>
      <c r="AD16" s="50">
        <v>0</v>
      </c>
      <c r="AE16" s="50">
        <v>4</v>
      </c>
      <c r="AF16" s="50">
        <v>9</v>
      </c>
      <c r="AG16" s="50">
        <v>0</v>
      </c>
      <c r="AH16" s="50">
        <v>2</v>
      </c>
      <c r="AI16" s="50">
        <v>0</v>
      </c>
      <c r="AJ16" s="50">
        <v>2</v>
      </c>
      <c r="AK16" s="50">
        <v>1</v>
      </c>
      <c r="AL16" s="49">
        <v>0.63636363636363635</v>
      </c>
      <c r="AM16" s="49">
        <v>0.36363636363636365</v>
      </c>
      <c r="AN16" s="51">
        <v>0.1</v>
      </c>
      <c r="AO16" s="51">
        <v>0</v>
      </c>
      <c r="AP16" s="51">
        <v>0.2</v>
      </c>
      <c r="AQ16" s="51">
        <v>0.45</v>
      </c>
      <c r="AR16" s="51">
        <v>0</v>
      </c>
      <c r="AS16" s="51">
        <v>0.1</v>
      </c>
      <c r="AT16" s="51">
        <v>0</v>
      </c>
      <c r="AU16" s="51">
        <v>0.1</v>
      </c>
      <c r="AV16" s="51">
        <v>0.05</v>
      </c>
      <c r="AW16" s="7">
        <v>33</v>
      </c>
      <c r="AX16" s="7">
        <v>10</v>
      </c>
      <c r="AY16" s="7">
        <v>0</v>
      </c>
      <c r="AZ16" s="51">
        <v>0.76744186046511631</v>
      </c>
      <c r="BA16" s="51">
        <v>0.23255813953488372</v>
      </c>
      <c r="BB16" s="51">
        <v>0</v>
      </c>
      <c r="BC16" s="7">
        <v>33</v>
      </c>
      <c r="BD16" s="7">
        <v>10</v>
      </c>
      <c r="BE16" s="7">
        <v>0</v>
      </c>
      <c r="BF16" s="51">
        <v>0.76744186046511631</v>
      </c>
      <c r="BG16" s="51">
        <v>0.23255813953488372</v>
      </c>
      <c r="BH16" s="51">
        <v>0</v>
      </c>
      <c r="BI16" s="7">
        <v>6</v>
      </c>
      <c r="BJ16" s="7">
        <v>37</v>
      </c>
      <c r="BK16" s="7">
        <v>3</v>
      </c>
      <c r="BL16" s="7">
        <v>40</v>
      </c>
      <c r="BM16" s="51">
        <v>0.13953488372093023</v>
      </c>
      <c r="BN16" s="51">
        <v>0.86046511627906974</v>
      </c>
      <c r="BO16" s="51">
        <v>6.9767441860465115E-2</v>
      </c>
      <c r="BP16" s="51">
        <v>0.93023255813953487</v>
      </c>
      <c r="BQ16" s="7">
        <v>0</v>
      </c>
      <c r="BR16" s="7">
        <v>0</v>
      </c>
      <c r="BS16" s="7">
        <v>1</v>
      </c>
      <c r="BT16" s="7">
        <v>31</v>
      </c>
      <c r="BU16" s="7">
        <v>0</v>
      </c>
      <c r="BV16" s="7">
        <v>0</v>
      </c>
      <c r="BW16" s="7">
        <v>1</v>
      </c>
      <c r="BX16" s="7">
        <v>1</v>
      </c>
      <c r="BY16" s="7">
        <v>0</v>
      </c>
      <c r="BZ16" s="7">
        <v>1</v>
      </c>
      <c r="CA16" s="7">
        <v>0</v>
      </c>
      <c r="CB16" s="7">
        <v>8</v>
      </c>
      <c r="CC16" s="7">
        <v>0</v>
      </c>
      <c r="CD16" s="51">
        <v>0</v>
      </c>
      <c r="CE16" s="51">
        <v>0</v>
      </c>
      <c r="CF16" s="51">
        <v>2.3255813953488372E-2</v>
      </c>
      <c r="CG16" s="51">
        <v>0.72093023255813948</v>
      </c>
      <c r="CH16" s="51">
        <v>0</v>
      </c>
      <c r="CI16" s="51">
        <v>0</v>
      </c>
      <c r="CJ16" s="51">
        <v>2.3255813953488372E-2</v>
      </c>
      <c r="CK16" s="51">
        <v>2.3255813953488372E-2</v>
      </c>
      <c r="CL16" s="51">
        <v>0</v>
      </c>
      <c r="CM16" s="51">
        <v>2.3255813953488372E-2</v>
      </c>
      <c r="CN16" s="51">
        <v>0</v>
      </c>
      <c r="CO16" s="51">
        <v>0.18604651162790697</v>
      </c>
      <c r="CP16" s="51">
        <v>0</v>
      </c>
    </row>
    <row r="17" spans="1:94" x14ac:dyDescent="0.3">
      <c r="A17" s="124"/>
      <c r="B17" s="11" t="s">
        <v>16</v>
      </c>
      <c r="C17" s="7">
        <v>30</v>
      </c>
      <c r="D17" s="48">
        <v>4.0160642570281124E-2</v>
      </c>
      <c r="E17" s="7">
        <v>0</v>
      </c>
      <c r="F17" s="7">
        <v>8</v>
      </c>
      <c r="G17" s="7">
        <v>11</v>
      </c>
      <c r="H17" s="7">
        <v>11</v>
      </c>
      <c r="I17" s="49">
        <v>0</v>
      </c>
      <c r="J17" s="49">
        <v>0.26666666666666666</v>
      </c>
      <c r="K17" s="49">
        <v>0.36666666666666664</v>
      </c>
      <c r="L17" s="49">
        <v>0.36666666666666664</v>
      </c>
      <c r="M17" s="7">
        <v>22</v>
      </c>
      <c r="N17" s="7">
        <v>8</v>
      </c>
      <c r="O17" s="106">
        <v>0.73333333333333328</v>
      </c>
      <c r="P17" s="106">
        <v>0.26666666666666666</v>
      </c>
      <c r="Q17" s="7">
        <v>17</v>
      </c>
      <c r="R17" s="7">
        <v>3</v>
      </c>
      <c r="S17" s="7">
        <v>10</v>
      </c>
      <c r="T17" s="51">
        <v>0.56666666666666665</v>
      </c>
      <c r="U17" s="51">
        <v>0.1</v>
      </c>
      <c r="V17" s="51">
        <v>0.33333333333333331</v>
      </c>
      <c r="W17" s="7">
        <v>5</v>
      </c>
      <c r="X17" s="7">
        <v>25</v>
      </c>
      <c r="Y17" s="51">
        <v>0.16666666666666666</v>
      </c>
      <c r="Z17" s="51">
        <v>0.83333333333333337</v>
      </c>
      <c r="AA17" s="7">
        <v>14</v>
      </c>
      <c r="AB17" s="7">
        <v>16</v>
      </c>
      <c r="AC17" s="50">
        <v>1</v>
      </c>
      <c r="AD17" s="50">
        <v>1</v>
      </c>
      <c r="AE17" s="50">
        <v>2</v>
      </c>
      <c r="AF17" s="50">
        <v>5</v>
      </c>
      <c r="AG17" s="50">
        <v>1</v>
      </c>
      <c r="AH17" s="50">
        <v>0</v>
      </c>
      <c r="AI17" s="50">
        <v>2</v>
      </c>
      <c r="AJ17" s="50">
        <v>1</v>
      </c>
      <c r="AK17" s="50">
        <v>3</v>
      </c>
      <c r="AL17" s="49">
        <v>0.46666666666666667</v>
      </c>
      <c r="AM17" s="49">
        <v>0.53333333333333333</v>
      </c>
      <c r="AN17" s="51">
        <v>6.25E-2</v>
      </c>
      <c r="AO17" s="51">
        <v>6.25E-2</v>
      </c>
      <c r="AP17" s="51">
        <v>0.125</v>
      </c>
      <c r="AQ17" s="51">
        <v>0.3125</v>
      </c>
      <c r="AR17" s="51">
        <v>6.25E-2</v>
      </c>
      <c r="AS17" s="51">
        <v>0</v>
      </c>
      <c r="AT17" s="51">
        <v>0.125</v>
      </c>
      <c r="AU17" s="51">
        <v>6.25E-2</v>
      </c>
      <c r="AV17" s="51">
        <v>0.1875</v>
      </c>
      <c r="AW17" s="7">
        <v>11</v>
      </c>
      <c r="AX17" s="7">
        <v>9</v>
      </c>
      <c r="AY17" s="7">
        <v>0</v>
      </c>
      <c r="AZ17" s="51">
        <v>0.55000000000000004</v>
      </c>
      <c r="BA17" s="51">
        <v>0.45</v>
      </c>
      <c r="BB17" s="51">
        <v>0</v>
      </c>
      <c r="BC17" s="7">
        <v>11</v>
      </c>
      <c r="BD17" s="7">
        <v>9</v>
      </c>
      <c r="BE17" s="7">
        <v>0</v>
      </c>
      <c r="BF17" s="51">
        <v>0.55000000000000004</v>
      </c>
      <c r="BG17" s="51">
        <v>0.45</v>
      </c>
      <c r="BH17" s="51">
        <v>0</v>
      </c>
      <c r="BI17" s="7">
        <v>4</v>
      </c>
      <c r="BJ17" s="7">
        <v>16</v>
      </c>
      <c r="BK17" s="7">
        <v>4</v>
      </c>
      <c r="BL17" s="7">
        <v>16</v>
      </c>
      <c r="BM17" s="51">
        <v>0.2</v>
      </c>
      <c r="BN17" s="51">
        <v>0.8</v>
      </c>
      <c r="BO17" s="51">
        <v>0.2</v>
      </c>
      <c r="BP17" s="51">
        <v>0.8</v>
      </c>
      <c r="BQ17" s="7">
        <v>1</v>
      </c>
      <c r="BR17" s="7">
        <v>0</v>
      </c>
      <c r="BS17" s="7">
        <v>0</v>
      </c>
      <c r="BT17" s="7">
        <v>10</v>
      </c>
      <c r="BU17" s="7">
        <v>0</v>
      </c>
      <c r="BV17" s="7">
        <v>0</v>
      </c>
      <c r="BW17" s="7">
        <v>1</v>
      </c>
      <c r="BX17" s="7">
        <v>0</v>
      </c>
      <c r="BY17" s="7">
        <v>1</v>
      </c>
      <c r="BZ17" s="7">
        <v>0</v>
      </c>
      <c r="CA17" s="7">
        <v>0</v>
      </c>
      <c r="CB17" s="7">
        <v>6</v>
      </c>
      <c r="CC17" s="7">
        <v>1</v>
      </c>
      <c r="CD17" s="51">
        <v>0.05</v>
      </c>
      <c r="CE17" s="51">
        <v>0</v>
      </c>
      <c r="CF17" s="51">
        <v>0</v>
      </c>
      <c r="CG17" s="51">
        <v>0.5</v>
      </c>
      <c r="CH17" s="51">
        <v>0</v>
      </c>
      <c r="CI17" s="51">
        <v>0</v>
      </c>
      <c r="CJ17" s="51">
        <v>0.05</v>
      </c>
      <c r="CK17" s="51">
        <v>0</v>
      </c>
      <c r="CL17" s="51">
        <v>0.05</v>
      </c>
      <c r="CM17" s="51">
        <v>0</v>
      </c>
      <c r="CN17" s="51">
        <v>0</v>
      </c>
      <c r="CO17" s="51">
        <v>0.3</v>
      </c>
      <c r="CP17" s="51">
        <v>0.05</v>
      </c>
    </row>
    <row r="18" spans="1:94" ht="14.25" customHeight="1" x14ac:dyDescent="0.3">
      <c r="A18" s="124"/>
      <c r="B18" s="11" t="s">
        <v>17</v>
      </c>
      <c r="C18" s="7">
        <v>29</v>
      </c>
      <c r="D18" s="48">
        <v>3.8821954484605084E-2</v>
      </c>
      <c r="E18" s="7">
        <v>0</v>
      </c>
      <c r="F18" s="7">
        <v>4</v>
      </c>
      <c r="G18" s="7">
        <v>14</v>
      </c>
      <c r="H18" s="7">
        <v>11</v>
      </c>
      <c r="I18" s="49">
        <v>0</v>
      </c>
      <c r="J18" s="49">
        <v>0.13793103448275862</v>
      </c>
      <c r="K18" s="49">
        <v>0.48275862068965519</v>
      </c>
      <c r="L18" s="49">
        <v>0.37931034482758619</v>
      </c>
      <c r="M18" s="7">
        <v>25</v>
      </c>
      <c r="N18" s="7">
        <v>4</v>
      </c>
      <c r="O18" s="106">
        <v>0.86206896551724133</v>
      </c>
      <c r="P18" s="106">
        <v>0.13793103448275862</v>
      </c>
      <c r="Q18" s="7">
        <v>18</v>
      </c>
      <c r="R18" s="7">
        <v>3</v>
      </c>
      <c r="S18" s="7">
        <v>8</v>
      </c>
      <c r="T18" s="51">
        <v>0.62068965517241381</v>
      </c>
      <c r="U18" s="51">
        <v>0.10344827586206896</v>
      </c>
      <c r="V18" s="51">
        <v>0.27586206896551724</v>
      </c>
      <c r="W18" s="7">
        <v>1</v>
      </c>
      <c r="X18" s="7">
        <v>28</v>
      </c>
      <c r="Y18" s="51">
        <v>3.4482758620689655E-2</v>
      </c>
      <c r="Z18" s="51">
        <v>0.96551724137931039</v>
      </c>
      <c r="AA18" s="7">
        <v>15</v>
      </c>
      <c r="AB18" s="7">
        <v>14</v>
      </c>
      <c r="AC18" s="50">
        <v>2</v>
      </c>
      <c r="AD18" s="50">
        <v>0</v>
      </c>
      <c r="AE18" s="50">
        <v>1</v>
      </c>
      <c r="AF18" s="50">
        <v>5</v>
      </c>
      <c r="AG18" s="50">
        <v>0</v>
      </c>
      <c r="AH18" s="50">
        <v>1</v>
      </c>
      <c r="AI18" s="50">
        <v>0</v>
      </c>
      <c r="AJ18" s="50">
        <v>2</v>
      </c>
      <c r="AK18" s="50">
        <v>3</v>
      </c>
      <c r="AL18" s="49">
        <v>0.51724137931034486</v>
      </c>
      <c r="AM18" s="49">
        <v>0.48275862068965519</v>
      </c>
      <c r="AN18" s="51">
        <v>0.14285714285714285</v>
      </c>
      <c r="AO18" s="51">
        <v>0</v>
      </c>
      <c r="AP18" s="51">
        <v>7.1428571428571425E-2</v>
      </c>
      <c r="AQ18" s="51">
        <v>0.35714285714285715</v>
      </c>
      <c r="AR18" s="51">
        <v>0</v>
      </c>
      <c r="AS18" s="51">
        <v>7.1428571428571425E-2</v>
      </c>
      <c r="AT18" s="51">
        <v>0</v>
      </c>
      <c r="AU18" s="51">
        <v>0.14285714285714285</v>
      </c>
      <c r="AV18" s="51">
        <v>0.21428571428571427</v>
      </c>
      <c r="AW18" s="7">
        <v>12</v>
      </c>
      <c r="AX18" s="7">
        <v>9</v>
      </c>
      <c r="AY18" s="7">
        <v>0</v>
      </c>
      <c r="AZ18" s="51">
        <v>0.6</v>
      </c>
      <c r="BA18" s="51">
        <v>0.45</v>
      </c>
      <c r="BB18" s="51">
        <v>0</v>
      </c>
      <c r="BC18" s="7">
        <v>13</v>
      </c>
      <c r="BD18" s="7">
        <v>7</v>
      </c>
      <c r="BE18" s="7">
        <v>1</v>
      </c>
      <c r="BF18" s="51">
        <v>0.65</v>
      </c>
      <c r="BG18" s="51">
        <v>0.35</v>
      </c>
      <c r="BH18" s="51">
        <v>0.05</v>
      </c>
      <c r="BI18" s="7">
        <v>4</v>
      </c>
      <c r="BJ18" s="7">
        <v>17</v>
      </c>
      <c r="BK18" s="7">
        <v>0</v>
      </c>
      <c r="BL18" s="7">
        <v>21</v>
      </c>
      <c r="BM18" s="51">
        <v>0.2</v>
      </c>
      <c r="BN18" s="51">
        <v>0.85</v>
      </c>
      <c r="BO18" s="51">
        <v>0</v>
      </c>
      <c r="BP18" s="51">
        <v>1.05</v>
      </c>
      <c r="BQ18" s="7">
        <v>0</v>
      </c>
      <c r="BR18" s="7">
        <v>0</v>
      </c>
      <c r="BS18" s="7">
        <v>0</v>
      </c>
      <c r="BT18" s="7">
        <v>12</v>
      </c>
      <c r="BU18" s="7">
        <v>0</v>
      </c>
      <c r="BV18" s="7">
        <v>0</v>
      </c>
      <c r="BW18" s="7">
        <v>2</v>
      </c>
      <c r="BX18" s="7">
        <v>2</v>
      </c>
      <c r="BY18" s="7">
        <v>2</v>
      </c>
      <c r="BZ18" s="7">
        <v>0</v>
      </c>
      <c r="CA18" s="7">
        <v>0</v>
      </c>
      <c r="CB18" s="7">
        <v>2</v>
      </c>
      <c r="CC18" s="7">
        <v>1</v>
      </c>
      <c r="CD18" s="51">
        <v>0</v>
      </c>
      <c r="CE18" s="51">
        <v>0</v>
      </c>
      <c r="CF18" s="51">
        <v>0</v>
      </c>
      <c r="CG18" s="51">
        <v>0.6</v>
      </c>
      <c r="CH18" s="51">
        <v>0</v>
      </c>
      <c r="CI18" s="51">
        <v>0</v>
      </c>
      <c r="CJ18" s="51">
        <v>0.1</v>
      </c>
      <c r="CK18" s="51">
        <v>0.1</v>
      </c>
      <c r="CL18" s="51">
        <v>0.1</v>
      </c>
      <c r="CM18" s="51">
        <v>0</v>
      </c>
      <c r="CN18" s="51">
        <v>0</v>
      </c>
      <c r="CO18" s="51">
        <v>0.1</v>
      </c>
      <c r="CP18" s="51">
        <v>0.05</v>
      </c>
    </row>
    <row r="19" spans="1:94" x14ac:dyDescent="0.3">
      <c r="A19" s="124"/>
      <c r="B19" s="11" t="s">
        <v>18</v>
      </c>
      <c r="C19" s="7">
        <v>71</v>
      </c>
      <c r="D19" s="48">
        <v>9.5046854082998664E-2</v>
      </c>
      <c r="E19" s="7">
        <v>14</v>
      </c>
      <c r="F19" s="7">
        <v>4</v>
      </c>
      <c r="G19" s="7">
        <v>27</v>
      </c>
      <c r="H19" s="7">
        <v>26</v>
      </c>
      <c r="I19" s="49">
        <v>0.19718309859154928</v>
      </c>
      <c r="J19" s="49">
        <v>5.6338028169014086E-2</v>
      </c>
      <c r="K19" s="49">
        <v>0.38028169014084506</v>
      </c>
      <c r="L19" s="49">
        <v>0.36619718309859156</v>
      </c>
      <c r="M19" s="7">
        <v>52</v>
      </c>
      <c r="N19" s="7">
        <v>19</v>
      </c>
      <c r="O19" s="106">
        <v>0.73239436619718312</v>
      </c>
      <c r="P19" s="106">
        <v>0.26760563380281688</v>
      </c>
      <c r="Q19" s="7">
        <v>31</v>
      </c>
      <c r="R19" s="7">
        <v>8</v>
      </c>
      <c r="S19" s="7">
        <v>32</v>
      </c>
      <c r="T19" s="51">
        <v>0.43661971830985913</v>
      </c>
      <c r="U19" s="51">
        <v>0.11267605633802817</v>
      </c>
      <c r="V19" s="51">
        <v>0.45070422535211269</v>
      </c>
      <c r="W19" s="7">
        <v>14</v>
      </c>
      <c r="X19" s="7">
        <v>57</v>
      </c>
      <c r="Y19" s="51">
        <v>0.19718309859154928</v>
      </c>
      <c r="Z19" s="51">
        <v>0.80281690140845074</v>
      </c>
      <c r="AA19" s="7">
        <v>28</v>
      </c>
      <c r="AB19" s="7">
        <v>43</v>
      </c>
      <c r="AC19" s="50">
        <v>3</v>
      </c>
      <c r="AD19" s="50">
        <v>5</v>
      </c>
      <c r="AE19" s="50">
        <v>4</v>
      </c>
      <c r="AF19" s="50">
        <v>14</v>
      </c>
      <c r="AG19" s="50">
        <v>3</v>
      </c>
      <c r="AH19" s="50">
        <v>0</v>
      </c>
      <c r="AI19" s="50">
        <v>3</v>
      </c>
      <c r="AJ19" s="50">
        <v>4</v>
      </c>
      <c r="AK19" s="50">
        <v>7</v>
      </c>
      <c r="AL19" s="49">
        <v>0.39436619718309857</v>
      </c>
      <c r="AM19" s="49">
        <v>0.60563380281690138</v>
      </c>
      <c r="AN19" s="51">
        <v>6.9767441860465115E-2</v>
      </c>
      <c r="AO19" s="51">
        <v>0.11627906976744186</v>
      </c>
      <c r="AP19" s="51">
        <v>9.3023255813953487E-2</v>
      </c>
      <c r="AQ19" s="51">
        <v>0.32558139534883723</v>
      </c>
      <c r="AR19" s="51">
        <v>6.9767441860465115E-2</v>
      </c>
      <c r="AS19" s="51">
        <v>0</v>
      </c>
      <c r="AT19" s="51">
        <v>6.9767441860465115E-2</v>
      </c>
      <c r="AU19" s="51">
        <v>9.3023255813953487E-2</v>
      </c>
      <c r="AV19" s="51">
        <v>0.16279069767441862</v>
      </c>
      <c r="AW19" s="7">
        <v>30</v>
      </c>
      <c r="AX19" s="7">
        <v>9</v>
      </c>
      <c r="AY19" s="7">
        <v>0</v>
      </c>
      <c r="AZ19" s="51">
        <v>0.76923076923076927</v>
      </c>
      <c r="BA19" s="51">
        <v>0.23076923076923078</v>
      </c>
      <c r="BB19" s="51">
        <v>0</v>
      </c>
      <c r="BC19" s="7">
        <v>30</v>
      </c>
      <c r="BD19" s="7">
        <v>9</v>
      </c>
      <c r="BE19" s="7">
        <v>0</v>
      </c>
      <c r="BF19" s="51">
        <v>0.76923076923076927</v>
      </c>
      <c r="BG19" s="51">
        <v>0.23076923076923078</v>
      </c>
      <c r="BH19" s="51">
        <v>0</v>
      </c>
      <c r="BI19" s="7">
        <v>11</v>
      </c>
      <c r="BJ19" s="7">
        <v>28</v>
      </c>
      <c r="BK19" s="7">
        <v>1</v>
      </c>
      <c r="BL19" s="7">
        <v>38</v>
      </c>
      <c r="BM19" s="51">
        <v>0.28205128205128205</v>
      </c>
      <c r="BN19" s="51">
        <v>0.71794871794871795</v>
      </c>
      <c r="BO19" s="51">
        <v>2.564102564102564E-2</v>
      </c>
      <c r="BP19" s="51">
        <v>0.97435897435897434</v>
      </c>
      <c r="BQ19" s="7">
        <v>1</v>
      </c>
      <c r="BR19" s="7">
        <v>0</v>
      </c>
      <c r="BS19" s="7">
        <v>0</v>
      </c>
      <c r="BT19" s="7">
        <v>29</v>
      </c>
      <c r="BU19" s="7">
        <v>0</v>
      </c>
      <c r="BV19" s="7">
        <v>0</v>
      </c>
      <c r="BW19" s="7">
        <v>0</v>
      </c>
      <c r="BX19" s="7">
        <v>2</v>
      </c>
      <c r="BY19" s="7">
        <v>0</v>
      </c>
      <c r="BZ19" s="7">
        <v>0</v>
      </c>
      <c r="CA19" s="7">
        <v>0</v>
      </c>
      <c r="CB19" s="7">
        <v>7</v>
      </c>
      <c r="CC19" s="7">
        <v>0</v>
      </c>
      <c r="CD19" s="51">
        <v>2.564102564102564E-2</v>
      </c>
      <c r="CE19" s="51">
        <v>0</v>
      </c>
      <c r="CF19" s="51">
        <v>0</v>
      </c>
      <c r="CG19" s="51">
        <v>0.74358974358974361</v>
      </c>
      <c r="CH19" s="51">
        <v>0</v>
      </c>
      <c r="CI19" s="51">
        <v>0</v>
      </c>
      <c r="CJ19" s="51">
        <v>0</v>
      </c>
      <c r="CK19" s="51">
        <v>5.128205128205128E-2</v>
      </c>
      <c r="CL19" s="51">
        <v>0</v>
      </c>
      <c r="CM19" s="51">
        <v>0</v>
      </c>
      <c r="CN19" s="51">
        <v>0</v>
      </c>
      <c r="CO19" s="51">
        <v>0.17948717948717949</v>
      </c>
      <c r="CP19" s="51">
        <v>0</v>
      </c>
    </row>
    <row r="20" spans="1:94" x14ac:dyDescent="0.3">
      <c r="A20" s="125"/>
      <c r="B20" s="11" t="s">
        <v>19</v>
      </c>
      <c r="C20" s="7">
        <v>29</v>
      </c>
      <c r="D20" s="48">
        <v>3.8821954484605084E-2</v>
      </c>
      <c r="E20" s="7">
        <v>0</v>
      </c>
      <c r="F20" s="7">
        <v>9</v>
      </c>
      <c r="G20" s="7">
        <v>13</v>
      </c>
      <c r="H20" s="7">
        <v>7</v>
      </c>
      <c r="I20" s="49">
        <v>0</v>
      </c>
      <c r="J20" s="49">
        <v>0.31034482758620691</v>
      </c>
      <c r="K20" s="49">
        <v>0.44827586206896552</v>
      </c>
      <c r="L20" s="49">
        <v>0.2413793103448276</v>
      </c>
      <c r="M20" s="7">
        <v>26</v>
      </c>
      <c r="N20" s="7">
        <v>3</v>
      </c>
      <c r="O20" s="106">
        <v>0.89655172413793105</v>
      </c>
      <c r="P20" s="106">
        <v>0.10344827586206896</v>
      </c>
      <c r="Q20" s="7">
        <v>14</v>
      </c>
      <c r="R20" s="7">
        <v>4</v>
      </c>
      <c r="S20" s="7">
        <v>11</v>
      </c>
      <c r="T20" s="51">
        <v>0.48275862068965519</v>
      </c>
      <c r="U20" s="51">
        <v>0.13793103448275862</v>
      </c>
      <c r="V20" s="51">
        <v>0.37931034482758619</v>
      </c>
      <c r="W20" s="7">
        <v>4</v>
      </c>
      <c r="X20" s="7">
        <v>25</v>
      </c>
      <c r="Y20" s="51">
        <v>0.13793103448275862</v>
      </c>
      <c r="Z20" s="51">
        <v>0.86206896551724133</v>
      </c>
      <c r="AA20" s="7">
        <v>14</v>
      </c>
      <c r="AB20" s="7">
        <v>15</v>
      </c>
      <c r="AC20" s="50">
        <v>1</v>
      </c>
      <c r="AD20" s="50">
        <v>0</v>
      </c>
      <c r="AE20" s="50">
        <v>0</v>
      </c>
      <c r="AF20" s="50">
        <v>9</v>
      </c>
      <c r="AG20" s="50">
        <v>0</v>
      </c>
      <c r="AH20" s="50">
        <v>0</v>
      </c>
      <c r="AI20" s="50">
        <v>0</v>
      </c>
      <c r="AJ20" s="50">
        <v>4</v>
      </c>
      <c r="AK20" s="50">
        <v>1</v>
      </c>
      <c r="AL20" s="49">
        <v>0.48275862068965519</v>
      </c>
      <c r="AM20" s="49">
        <v>0.51724137931034486</v>
      </c>
      <c r="AN20" s="51">
        <v>6.6666666666666666E-2</v>
      </c>
      <c r="AO20" s="51">
        <v>0</v>
      </c>
      <c r="AP20" s="51">
        <v>0</v>
      </c>
      <c r="AQ20" s="51">
        <v>0.6</v>
      </c>
      <c r="AR20" s="51">
        <v>0</v>
      </c>
      <c r="AS20" s="51">
        <v>0</v>
      </c>
      <c r="AT20" s="51">
        <v>0</v>
      </c>
      <c r="AU20" s="51">
        <v>0.26666666666666666</v>
      </c>
      <c r="AV20" s="51">
        <v>6.6666666666666666E-2</v>
      </c>
      <c r="AW20" s="7">
        <v>11</v>
      </c>
      <c r="AX20" s="7">
        <v>6</v>
      </c>
      <c r="AY20" s="7">
        <v>1</v>
      </c>
      <c r="AZ20" s="51">
        <v>0.61111111111111116</v>
      </c>
      <c r="BA20" s="51">
        <v>0.33333333333333331</v>
      </c>
      <c r="BB20" s="51">
        <v>5.5555555555555552E-2</v>
      </c>
      <c r="BC20" s="7">
        <v>11</v>
      </c>
      <c r="BD20" s="7">
        <v>6</v>
      </c>
      <c r="BE20" s="7">
        <v>1</v>
      </c>
      <c r="BF20" s="51">
        <v>0.61111111111111116</v>
      </c>
      <c r="BG20" s="51">
        <v>0.33333333333333331</v>
      </c>
      <c r="BH20" s="51">
        <v>5.5555555555555552E-2</v>
      </c>
      <c r="BI20" s="7">
        <v>3</v>
      </c>
      <c r="BJ20" s="7">
        <v>15</v>
      </c>
      <c r="BK20" s="7">
        <v>1</v>
      </c>
      <c r="BL20" s="7">
        <v>17</v>
      </c>
      <c r="BM20" s="51">
        <v>0.16666666666666666</v>
      </c>
      <c r="BN20" s="51">
        <v>0.83333333333333337</v>
      </c>
      <c r="BO20" s="51">
        <v>5.5555555555555552E-2</v>
      </c>
      <c r="BP20" s="51">
        <v>0.94444444444444442</v>
      </c>
      <c r="BQ20" s="7">
        <v>0</v>
      </c>
      <c r="BR20" s="7">
        <v>0</v>
      </c>
      <c r="BS20" s="7">
        <v>0</v>
      </c>
      <c r="BT20" s="7">
        <v>11</v>
      </c>
      <c r="BU20" s="7">
        <v>0</v>
      </c>
      <c r="BV20" s="7">
        <v>0</v>
      </c>
      <c r="BW20" s="7">
        <v>0</v>
      </c>
      <c r="BX20" s="7">
        <v>2</v>
      </c>
      <c r="BY20" s="7">
        <v>1</v>
      </c>
      <c r="BZ20" s="7">
        <v>0</v>
      </c>
      <c r="CA20" s="7">
        <v>0</v>
      </c>
      <c r="CB20" s="7">
        <v>3</v>
      </c>
      <c r="CC20" s="7">
        <v>1</v>
      </c>
      <c r="CD20" s="51">
        <v>0</v>
      </c>
      <c r="CE20" s="51">
        <v>0</v>
      </c>
      <c r="CF20" s="51">
        <v>0</v>
      </c>
      <c r="CG20" s="51">
        <v>0.61111111111111116</v>
      </c>
      <c r="CH20" s="51">
        <v>0</v>
      </c>
      <c r="CI20" s="51">
        <v>0</v>
      </c>
      <c r="CJ20" s="51">
        <v>0</v>
      </c>
      <c r="CK20" s="51">
        <v>0.1111111111111111</v>
      </c>
      <c r="CL20" s="51">
        <v>5.5555555555555552E-2</v>
      </c>
      <c r="CM20" s="51">
        <v>0</v>
      </c>
      <c r="CN20" s="51">
        <v>0</v>
      </c>
      <c r="CO20" s="51">
        <v>0.16666666666666666</v>
      </c>
      <c r="CP20" s="51">
        <v>5.5555555555555552E-2</v>
      </c>
    </row>
    <row r="21" spans="1:94" ht="25.5" customHeight="1" x14ac:dyDescent="0.3">
      <c r="A21" s="131" t="s">
        <v>21</v>
      </c>
      <c r="B21" s="13" t="s">
        <v>0</v>
      </c>
      <c r="C21" s="7">
        <v>103</v>
      </c>
      <c r="D21" s="48">
        <v>0.13788487282463185</v>
      </c>
      <c r="E21" s="7">
        <v>44</v>
      </c>
      <c r="F21" s="7">
        <v>22</v>
      </c>
      <c r="G21" s="7">
        <v>16</v>
      </c>
      <c r="H21" s="7">
        <v>21</v>
      </c>
      <c r="I21" s="49">
        <v>0.42718446601941745</v>
      </c>
      <c r="J21" s="49">
        <v>0.21359223300970873</v>
      </c>
      <c r="K21" s="49">
        <v>0.1553398058252427</v>
      </c>
      <c r="L21" s="49">
        <v>0.20388349514563106</v>
      </c>
      <c r="M21" s="7">
        <v>87</v>
      </c>
      <c r="N21" s="7">
        <v>16</v>
      </c>
      <c r="O21" s="106">
        <v>0.84466019417475724</v>
      </c>
      <c r="P21" s="106">
        <v>0.1553398058252427</v>
      </c>
      <c r="Q21" s="7">
        <v>16</v>
      </c>
      <c r="R21" s="7">
        <v>20</v>
      </c>
      <c r="S21" s="7">
        <v>67</v>
      </c>
      <c r="T21" s="51">
        <v>0.1553398058252427</v>
      </c>
      <c r="U21" s="51">
        <v>0.1941747572815534</v>
      </c>
      <c r="V21" s="51">
        <v>0.65048543689320393</v>
      </c>
      <c r="W21" s="7">
        <v>5</v>
      </c>
      <c r="X21" s="7">
        <v>98</v>
      </c>
      <c r="Y21" s="49">
        <v>4.8543689320388349E-2</v>
      </c>
      <c r="Z21" s="49">
        <v>0.95145631067961167</v>
      </c>
      <c r="AA21" s="7">
        <v>47</v>
      </c>
      <c r="AB21" s="7">
        <v>56</v>
      </c>
      <c r="AC21" s="7">
        <v>16</v>
      </c>
      <c r="AD21" s="7">
        <v>1</v>
      </c>
      <c r="AE21" s="7">
        <v>1</v>
      </c>
      <c r="AF21" s="7">
        <v>19</v>
      </c>
      <c r="AG21" s="7">
        <v>6</v>
      </c>
      <c r="AH21" s="7">
        <v>0</v>
      </c>
      <c r="AI21" s="7">
        <v>6</v>
      </c>
      <c r="AJ21" s="7">
        <v>4</v>
      </c>
      <c r="AK21" s="7">
        <v>3</v>
      </c>
      <c r="AL21" s="49">
        <v>0.4563106796116505</v>
      </c>
      <c r="AM21" s="49">
        <v>0.5436893203883495</v>
      </c>
      <c r="AN21" s="51">
        <v>0.2857142857142857</v>
      </c>
      <c r="AO21" s="51">
        <v>1.7857142857142856E-2</v>
      </c>
      <c r="AP21" s="51">
        <v>1.7857142857142856E-2</v>
      </c>
      <c r="AQ21" s="51">
        <v>0.3392857142857143</v>
      </c>
      <c r="AR21" s="51">
        <v>0.10714285714285714</v>
      </c>
      <c r="AS21" s="51">
        <v>0</v>
      </c>
      <c r="AT21" s="51">
        <v>0.10714285714285714</v>
      </c>
      <c r="AU21" s="51">
        <v>7.1428571428571425E-2</v>
      </c>
      <c r="AV21" s="51">
        <v>5.3571428571428568E-2</v>
      </c>
      <c r="AW21" s="7">
        <v>32</v>
      </c>
      <c r="AX21" s="7">
        <v>0</v>
      </c>
      <c r="AY21" s="7">
        <v>4</v>
      </c>
      <c r="AZ21" s="51">
        <v>0.88888888888888884</v>
      </c>
      <c r="BA21" s="51">
        <v>0</v>
      </c>
      <c r="BB21" s="51">
        <v>0.1111111111111111</v>
      </c>
      <c r="BC21" s="7">
        <v>36</v>
      </c>
      <c r="BD21" s="7">
        <v>0</v>
      </c>
      <c r="BE21" s="7">
        <v>0</v>
      </c>
      <c r="BF21" s="51">
        <v>1</v>
      </c>
      <c r="BG21" s="51">
        <v>0</v>
      </c>
      <c r="BH21" s="51">
        <v>0</v>
      </c>
      <c r="BI21" s="7">
        <v>22</v>
      </c>
      <c r="BJ21" s="7">
        <v>14</v>
      </c>
      <c r="BK21" s="7">
        <v>12</v>
      </c>
      <c r="BL21" s="7">
        <v>24</v>
      </c>
      <c r="BM21" s="51">
        <v>0.61111111111111116</v>
      </c>
      <c r="BN21" s="51">
        <v>0.3888888888888889</v>
      </c>
      <c r="BO21" s="51">
        <v>0.33333333333333331</v>
      </c>
      <c r="BP21" s="51">
        <v>0.66666666666666663</v>
      </c>
      <c r="BQ21" s="7">
        <v>32</v>
      </c>
      <c r="BR21" s="7">
        <v>4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0</v>
      </c>
      <c r="CC21" s="7">
        <v>0</v>
      </c>
      <c r="CD21" s="51">
        <v>0.88888888888888884</v>
      </c>
      <c r="CE21" s="51">
        <v>0.1111111111111111</v>
      </c>
      <c r="CF21" s="51">
        <v>0</v>
      </c>
      <c r="CG21" s="51">
        <v>0</v>
      </c>
      <c r="CH21" s="51">
        <v>0</v>
      </c>
      <c r="CI21" s="51">
        <v>0</v>
      </c>
      <c r="CJ21" s="51">
        <v>0</v>
      </c>
      <c r="CK21" s="51">
        <v>0</v>
      </c>
      <c r="CL21" s="51">
        <v>0</v>
      </c>
      <c r="CM21" s="51">
        <v>0</v>
      </c>
      <c r="CN21" s="51">
        <v>0</v>
      </c>
      <c r="CO21" s="51">
        <v>0</v>
      </c>
      <c r="CP21" s="51">
        <v>0</v>
      </c>
    </row>
    <row r="22" spans="1:94" ht="21.65" customHeight="1" x14ac:dyDescent="0.3">
      <c r="A22" s="132"/>
      <c r="B22" s="13" t="s">
        <v>1</v>
      </c>
      <c r="C22" s="7">
        <v>503</v>
      </c>
      <c r="D22" s="48">
        <v>0.6733601070950469</v>
      </c>
      <c r="E22" s="7">
        <v>84</v>
      </c>
      <c r="F22" s="7">
        <v>79</v>
      </c>
      <c r="G22" s="7">
        <v>210</v>
      </c>
      <c r="H22" s="7">
        <v>130</v>
      </c>
      <c r="I22" s="49">
        <v>0.16699801192842942</v>
      </c>
      <c r="J22" s="49">
        <v>0.15705765407554673</v>
      </c>
      <c r="K22" s="49">
        <v>0.41749502982107356</v>
      </c>
      <c r="L22" s="49">
        <v>0.25844930417495032</v>
      </c>
      <c r="M22" s="7">
        <v>422</v>
      </c>
      <c r="N22" s="7">
        <v>81</v>
      </c>
      <c r="O22" s="106">
        <v>0.83896620278330025</v>
      </c>
      <c r="P22" s="106">
        <v>0.1610337972166998</v>
      </c>
      <c r="Q22" s="7">
        <v>213</v>
      </c>
      <c r="R22" s="7">
        <v>80</v>
      </c>
      <c r="S22" s="7">
        <v>210</v>
      </c>
      <c r="T22" s="51">
        <v>0.4234592445328032</v>
      </c>
      <c r="U22" s="51">
        <v>0.15904572564612326</v>
      </c>
      <c r="V22" s="51">
        <v>0.41749502982107356</v>
      </c>
      <c r="W22" s="7">
        <v>66</v>
      </c>
      <c r="X22" s="7">
        <v>437</v>
      </c>
      <c r="Y22" s="49">
        <v>0.1312127236580517</v>
      </c>
      <c r="Z22" s="49">
        <v>0.8687872763419483</v>
      </c>
      <c r="AA22" s="7">
        <v>247</v>
      </c>
      <c r="AB22" s="7">
        <v>256</v>
      </c>
      <c r="AC22" s="7">
        <v>28</v>
      </c>
      <c r="AD22" s="7">
        <v>17</v>
      </c>
      <c r="AE22" s="7">
        <v>36</v>
      </c>
      <c r="AF22" s="7">
        <v>96</v>
      </c>
      <c r="AG22" s="7">
        <v>13</v>
      </c>
      <c r="AH22" s="7">
        <v>4</v>
      </c>
      <c r="AI22" s="7">
        <v>12</v>
      </c>
      <c r="AJ22" s="7">
        <v>16</v>
      </c>
      <c r="AK22" s="7">
        <v>34</v>
      </c>
      <c r="AL22" s="49">
        <v>0.49105367793240556</v>
      </c>
      <c r="AM22" s="49">
        <v>0.50894632206759438</v>
      </c>
      <c r="AN22" s="51">
        <v>0.109375</v>
      </c>
      <c r="AO22" s="51">
        <v>6.640625E-2</v>
      </c>
      <c r="AP22" s="51">
        <v>0.140625</v>
      </c>
      <c r="AQ22" s="51">
        <v>0.375</v>
      </c>
      <c r="AR22" s="51">
        <v>5.078125E-2</v>
      </c>
      <c r="AS22" s="51">
        <v>1.5625E-2</v>
      </c>
      <c r="AT22" s="51">
        <v>4.6875E-2</v>
      </c>
      <c r="AU22" s="51">
        <v>6.25E-2</v>
      </c>
      <c r="AV22" s="51">
        <v>0.1328125</v>
      </c>
      <c r="AW22" s="7">
        <v>292</v>
      </c>
      <c r="AX22" s="7">
        <v>0</v>
      </c>
      <c r="AY22" s="7">
        <v>1</v>
      </c>
      <c r="AZ22" s="51">
        <v>0.9965870307167235</v>
      </c>
      <c r="BA22" s="51">
        <v>0</v>
      </c>
      <c r="BB22" s="51">
        <v>3.4129692832764505E-3</v>
      </c>
      <c r="BC22" s="7">
        <v>293</v>
      </c>
      <c r="BD22" s="7">
        <v>0</v>
      </c>
      <c r="BE22" s="7">
        <v>0</v>
      </c>
      <c r="BF22" s="51">
        <v>1</v>
      </c>
      <c r="BG22" s="51">
        <v>0</v>
      </c>
      <c r="BH22" s="51">
        <v>0</v>
      </c>
      <c r="BI22" s="7">
        <v>99</v>
      </c>
      <c r="BJ22" s="7">
        <v>194</v>
      </c>
      <c r="BK22" s="7">
        <v>26</v>
      </c>
      <c r="BL22" s="7">
        <v>267</v>
      </c>
      <c r="BM22" s="51">
        <v>0.33788395904436858</v>
      </c>
      <c r="BN22" s="51">
        <v>0.66211604095563137</v>
      </c>
      <c r="BO22" s="51">
        <v>8.8737201365187715E-2</v>
      </c>
      <c r="BP22" s="51">
        <v>0.9112627986348123</v>
      </c>
      <c r="BQ22" s="7">
        <v>0</v>
      </c>
      <c r="BR22" s="7">
        <v>0</v>
      </c>
      <c r="BS22" s="7">
        <v>0</v>
      </c>
      <c r="BT22" s="7">
        <v>293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  <c r="CB22" s="7">
        <v>0</v>
      </c>
      <c r="CC22" s="7">
        <v>0</v>
      </c>
      <c r="CD22" s="51">
        <v>0</v>
      </c>
      <c r="CE22" s="51">
        <v>0</v>
      </c>
      <c r="CF22" s="51">
        <v>0</v>
      </c>
      <c r="CG22" s="51">
        <v>1</v>
      </c>
      <c r="CH22" s="51">
        <v>0</v>
      </c>
      <c r="CI22" s="51">
        <v>0</v>
      </c>
      <c r="CJ22" s="51">
        <v>0</v>
      </c>
      <c r="CK22" s="51">
        <v>0</v>
      </c>
      <c r="CL22" s="51">
        <v>0</v>
      </c>
      <c r="CM22" s="51">
        <v>0</v>
      </c>
      <c r="CN22" s="51">
        <v>0</v>
      </c>
      <c r="CO22" s="51">
        <v>0</v>
      </c>
      <c r="CP22" s="51">
        <v>0</v>
      </c>
    </row>
    <row r="23" spans="1:94" ht="29.25" customHeight="1" x14ac:dyDescent="0.3">
      <c r="A23" s="133"/>
      <c r="B23" s="6" t="s">
        <v>3</v>
      </c>
      <c r="C23" s="7">
        <v>141</v>
      </c>
      <c r="D23" s="48">
        <v>0.18875502008032127</v>
      </c>
      <c r="E23" s="7">
        <v>18</v>
      </c>
      <c r="F23" s="7">
        <v>22</v>
      </c>
      <c r="G23" s="7">
        <v>40</v>
      </c>
      <c r="H23" s="7">
        <v>61</v>
      </c>
      <c r="I23" s="49">
        <v>0.1276595744680851</v>
      </c>
      <c r="J23" s="49">
        <v>0.15602836879432624</v>
      </c>
      <c r="K23" s="49">
        <v>0.28368794326241137</v>
      </c>
      <c r="L23" s="49">
        <v>0.43262411347517732</v>
      </c>
      <c r="M23" s="7">
        <v>98</v>
      </c>
      <c r="N23" s="7">
        <v>43</v>
      </c>
      <c r="O23" s="106">
        <v>0.69503546099290781</v>
      </c>
      <c r="P23" s="106">
        <v>0.30496453900709219</v>
      </c>
      <c r="Q23" s="7">
        <v>133</v>
      </c>
      <c r="R23" s="7">
        <v>4</v>
      </c>
      <c r="S23" s="7">
        <v>4</v>
      </c>
      <c r="T23" s="51">
        <v>0.94326241134751776</v>
      </c>
      <c r="U23" s="51">
        <v>2.8368794326241134E-2</v>
      </c>
      <c r="V23" s="51">
        <v>2.8368794326241134E-2</v>
      </c>
      <c r="W23" s="7">
        <v>16</v>
      </c>
      <c r="X23" s="7">
        <v>125</v>
      </c>
      <c r="Y23" s="49">
        <v>0.11347517730496454</v>
      </c>
      <c r="Z23" s="49">
        <v>0.88652482269503541</v>
      </c>
      <c r="AA23" s="7">
        <v>51</v>
      </c>
      <c r="AB23" s="7">
        <v>90</v>
      </c>
      <c r="AC23" s="7">
        <v>2</v>
      </c>
      <c r="AD23" s="7">
        <v>0</v>
      </c>
      <c r="AE23" s="7">
        <v>1</v>
      </c>
      <c r="AF23" s="7">
        <v>32</v>
      </c>
      <c r="AG23" s="7">
        <v>0</v>
      </c>
      <c r="AH23" s="7">
        <v>2</v>
      </c>
      <c r="AI23" s="7">
        <v>14</v>
      </c>
      <c r="AJ23" s="7">
        <v>16</v>
      </c>
      <c r="AK23" s="7">
        <v>23</v>
      </c>
      <c r="AL23" s="49">
        <v>0.36170212765957449</v>
      </c>
      <c r="AM23" s="49">
        <v>0.63829787234042556</v>
      </c>
      <c r="AN23" s="51">
        <v>2.2222222222222223E-2</v>
      </c>
      <c r="AO23" s="51">
        <v>0</v>
      </c>
      <c r="AP23" s="51">
        <v>1.1111111111111112E-2</v>
      </c>
      <c r="AQ23" s="51">
        <v>0.35555555555555557</v>
      </c>
      <c r="AR23" s="51">
        <v>0</v>
      </c>
      <c r="AS23" s="51">
        <v>2.2222222222222223E-2</v>
      </c>
      <c r="AT23" s="51">
        <v>0.15555555555555556</v>
      </c>
      <c r="AU23" s="51">
        <v>0.17777777777777778</v>
      </c>
      <c r="AV23" s="51">
        <v>0.25555555555555554</v>
      </c>
      <c r="AW23" s="7">
        <v>18</v>
      </c>
      <c r="AX23" s="7">
        <v>117</v>
      </c>
      <c r="AY23" s="7">
        <v>2</v>
      </c>
      <c r="AZ23" s="51">
        <v>0.13138686131386862</v>
      </c>
      <c r="BA23" s="51">
        <v>0.85401459854014594</v>
      </c>
      <c r="BB23" s="51">
        <v>1.4598540145985401E-2</v>
      </c>
      <c r="BC23" s="7">
        <v>9</v>
      </c>
      <c r="BD23" s="7">
        <v>124</v>
      </c>
      <c r="BE23" s="7">
        <v>4</v>
      </c>
      <c r="BF23" s="51">
        <v>6.569343065693431E-2</v>
      </c>
      <c r="BG23" s="51">
        <v>0.9051094890510949</v>
      </c>
      <c r="BH23" s="51">
        <v>2.9197080291970802E-2</v>
      </c>
      <c r="BI23" s="7">
        <v>1</v>
      </c>
      <c r="BJ23" s="7">
        <v>136</v>
      </c>
      <c r="BK23" s="7">
        <v>2</v>
      </c>
      <c r="BL23" s="7">
        <v>135</v>
      </c>
      <c r="BM23" s="51">
        <v>7.2992700729927005E-3</v>
      </c>
      <c r="BN23" s="51">
        <v>0.99270072992700731</v>
      </c>
      <c r="BO23" s="51">
        <v>1.4598540145985401E-2</v>
      </c>
      <c r="BP23" s="51">
        <v>0.98540145985401462</v>
      </c>
      <c r="BQ23" s="7">
        <v>0</v>
      </c>
      <c r="BR23" s="7">
        <v>0</v>
      </c>
      <c r="BS23" s="7">
        <v>1</v>
      </c>
      <c r="BT23" s="7">
        <v>0</v>
      </c>
      <c r="BU23" s="7">
        <v>1</v>
      </c>
      <c r="BV23" s="7">
        <v>11</v>
      </c>
      <c r="BW23" s="7">
        <v>14</v>
      </c>
      <c r="BX23" s="7">
        <v>23</v>
      </c>
      <c r="BY23" s="7">
        <v>7</v>
      </c>
      <c r="BZ23" s="7">
        <v>5</v>
      </c>
      <c r="CA23" s="7">
        <v>1</v>
      </c>
      <c r="CB23" s="7">
        <v>66</v>
      </c>
      <c r="CC23" s="7">
        <v>8</v>
      </c>
      <c r="CD23" s="51">
        <v>0</v>
      </c>
      <c r="CE23" s="51">
        <v>0</v>
      </c>
      <c r="CF23" s="51">
        <v>7.2992700729927005E-3</v>
      </c>
      <c r="CG23" s="51">
        <v>0</v>
      </c>
      <c r="CH23" s="51">
        <v>7.2992700729927005E-3</v>
      </c>
      <c r="CI23" s="51">
        <v>8.0291970802919707E-2</v>
      </c>
      <c r="CJ23" s="51">
        <v>0.10218978102189781</v>
      </c>
      <c r="CK23" s="51">
        <v>0.16788321167883211</v>
      </c>
      <c r="CL23" s="51">
        <v>5.1094890510948905E-2</v>
      </c>
      <c r="CM23" s="51">
        <v>3.6496350364963501E-2</v>
      </c>
      <c r="CN23" s="51">
        <v>7.2992700729927005E-3</v>
      </c>
      <c r="CO23" s="51">
        <v>0.48175182481751827</v>
      </c>
      <c r="CP23" s="51">
        <v>5.8394160583941604E-2</v>
      </c>
    </row>
    <row r="29" spans="1:94" x14ac:dyDescent="0.3">
      <c r="C29" s="43" t="s">
        <v>516</v>
      </c>
    </row>
  </sheetData>
  <mergeCells count="28">
    <mergeCell ref="A21:A23"/>
    <mergeCell ref="AZ2:BB2"/>
    <mergeCell ref="E2:H2"/>
    <mergeCell ref="M2:N2"/>
    <mergeCell ref="Y2:Z2"/>
    <mergeCell ref="AL2:AV2"/>
    <mergeCell ref="Q2:S2"/>
    <mergeCell ref="T2:V2"/>
    <mergeCell ref="A2:B3"/>
    <mergeCell ref="C1:P1"/>
    <mergeCell ref="A5:A20"/>
    <mergeCell ref="I2:L2"/>
    <mergeCell ref="O2:P2"/>
    <mergeCell ref="C2:C3"/>
    <mergeCell ref="D2:D3"/>
    <mergeCell ref="A1:B1"/>
    <mergeCell ref="A4:B4"/>
    <mergeCell ref="CD2:CP2"/>
    <mergeCell ref="BM2:BP2"/>
    <mergeCell ref="Q1:AV1"/>
    <mergeCell ref="W2:X2"/>
    <mergeCell ref="AA2:AK2"/>
    <mergeCell ref="AW2:AY2"/>
    <mergeCell ref="BC2:BE2"/>
    <mergeCell ref="BI2:BL2"/>
    <mergeCell ref="BQ2:CC2"/>
    <mergeCell ref="AW1:CP1"/>
    <mergeCell ref="BF2:BH2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11EDB-8F1E-468A-82E0-41E3DB2E94F3}">
  <dimension ref="A1:DF37"/>
  <sheetViews>
    <sheetView zoomScaleNormal="100" workbookViewId="0">
      <selection activeCell="L5" sqref="L5"/>
    </sheetView>
  </sheetViews>
  <sheetFormatPr defaultColWidth="9.1796875" defaultRowHeight="13" x14ac:dyDescent="0.3"/>
  <cols>
    <col min="1" max="1" width="7.81640625" style="1" customWidth="1"/>
    <col min="2" max="2" width="21.81640625" style="4" customWidth="1"/>
    <col min="3" max="3" width="15" style="4" customWidth="1"/>
    <col min="4" max="4" width="16.1796875" style="4" customWidth="1"/>
    <col min="5" max="6" width="18.453125" style="4" customWidth="1"/>
    <col min="7" max="7" width="9.7265625" style="4" customWidth="1"/>
    <col min="8" max="9" width="11.453125" style="4" customWidth="1"/>
    <col min="10" max="10" width="10.54296875" style="1" customWidth="1"/>
    <col min="11" max="12" width="10.26953125" style="1" customWidth="1"/>
    <col min="13" max="14" width="9.26953125" style="1" customWidth="1"/>
    <col min="15" max="15" width="10" style="1" customWidth="1"/>
    <col min="16" max="17" width="9.26953125" style="1" customWidth="1"/>
    <col min="18" max="18" width="9.81640625" style="1" customWidth="1"/>
    <col min="19" max="20" width="9.26953125" style="1" customWidth="1"/>
    <col min="21" max="21" width="10" style="1" customWidth="1"/>
    <col min="22" max="23" width="9.26953125" style="1" customWidth="1"/>
    <col min="24" max="24" width="9.54296875" style="1" customWidth="1"/>
    <col min="25" max="26" width="9.26953125" style="1" customWidth="1"/>
    <col min="27" max="27" width="9.54296875" style="1" customWidth="1"/>
    <col min="28" max="29" width="9.26953125" style="1" customWidth="1"/>
    <col min="30" max="30" width="9.81640625" style="1" customWidth="1"/>
    <col min="31" max="32" width="9.26953125" style="1" customWidth="1"/>
    <col min="33" max="33" width="9.81640625" style="1" customWidth="1"/>
    <col min="34" max="35" width="9.26953125" style="1" customWidth="1"/>
    <col min="36" max="36" width="9.81640625" style="1" customWidth="1"/>
    <col min="37" max="38" width="9.26953125" style="1" customWidth="1"/>
    <col min="39" max="39" width="9.81640625" style="1" customWidth="1"/>
    <col min="40" max="41" width="9.26953125" style="1" customWidth="1"/>
    <col min="42" max="42" width="9.81640625" style="1" customWidth="1"/>
    <col min="43" max="66" width="9.26953125" style="1" customWidth="1"/>
    <col min="67" max="86" width="15.54296875" style="1" customWidth="1"/>
    <col min="87" max="110" width="11.7265625" style="1" customWidth="1"/>
    <col min="111" max="16384" width="9.1796875" style="1"/>
  </cols>
  <sheetData>
    <row r="1" spans="1:110" ht="31.5" customHeight="1" x14ac:dyDescent="0.35">
      <c r="A1" s="162" t="s">
        <v>76</v>
      </c>
      <c r="B1" s="163"/>
      <c r="C1" s="158" t="s">
        <v>78</v>
      </c>
      <c r="D1" s="159"/>
      <c r="E1" s="159"/>
      <c r="F1" s="160"/>
      <c r="G1" s="155" t="s">
        <v>122</v>
      </c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64"/>
      <c r="AK1" s="155" t="s">
        <v>123</v>
      </c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41"/>
      <c r="BO1" s="143" t="s">
        <v>125</v>
      </c>
      <c r="BP1" s="143"/>
      <c r="BQ1" s="143"/>
      <c r="BR1" s="143"/>
      <c r="BS1" s="143"/>
      <c r="BT1" s="143"/>
      <c r="BU1" s="143"/>
      <c r="BV1" s="143"/>
      <c r="BW1" s="143"/>
      <c r="BX1" s="143"/>
      <c r="BY1" s="143"/>
      <c r="BZ1" s="143"/>
      <c r="CA1" s="143"/>
      <c r="CB1" s="143"/>
      <c r="CC1" s="143"/>
      <c r="CD1" s="143"/>
      <c r="CE1" s="143"/>
      <c r="CF1" s="143"/>
      <c r="CG1" s="143"/>
      <c r="CH1" s="143"/>
      <c r="CI1" s="143" t="s">
        <v>124</v>
      </c>
      <c r="CJ1" s="143"/>
      <c r="CK1" s="143"/>
      <c r="CL1" s="143"/>
      <c r="CM1" s="143"/>
      <c r="CN1" s="143"/>
      <c r="CO1" s="143"/>
      <c r="CP1" s="143"/>
      <c r="CQ1" s="143"/>
      <c r="CR1" s="143"/>
      <c r="CS1" s="143"/>
      <c r="CT1" s="143"/>
      <c r="CU1" s="143"/>
      <c r="CV1" s="143"/>
      <c r="CW1" s="143"/>
      <c r="CX1" s="143"/>
      <c r="CY1" s="143"/>
      <c r="CZ1" s="143"/>
      <c r="DA1" s="143"/>
      <c r="DB1" s="143"/>
      <c r="DC1" s="143"/>
      <c r="DD1" s="143"/>
      <c r="DE1" s="143"/>
      <c r="DF1" s="143"/>
    </row>
    <row r="2" spans="1:110" ht="31.5" customHeight="1" x14ac:dyDescent="0.35">
      <c r="A2" s="146"/>
      <c r="B2" s="147"/>
      <c r="C2" s="142" t="s">
        <v>33</v>
      </c>
      <c r="D2" s="142"/>
      <c r="E2" s="142" t="s">
        <v>54</v>
      </c>
      <c r="F2" s="142"/>
      <c r="G2" s="143" t="s">
        <v>82</v>
      </c>
      <c r="H2" s="143"/>
      <c r="I2" s="143"/>
      <c r="J2" s="120" t="s">
        <v>447</v>
      </c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34"/>
      <c r="AK2" s="142" t="s">
        <v>82</v>
      </c>
      <c r="AL2" s="142"/>
      <c r="AM2" s="142"/>
      <c r="AN2" s="143" t="s">
        <v>447</v>
      </c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  <c r="BC2" s="143"/>
      <c r="BD2" s="143"/>
      <c r="BE2" s="143"/>
      <c r="BF2" s="143"/>
      <c r="BG2" s="143"/>
      <c r="BH2" s="143"/>
      <c r="BI2" s="143"/>
      <c r="BJ2" s="143"/>
      <c r="BK2" s="143"/>
      <c r="BL2" s="143"/>
      <c r="BM2" s="143"/>
      <c r="BN2" s="143"/>
      <c r="BO2" s="136" t="s">
        <v>102</v>
      </c>
      <c r="BP2" s="137"/>
      <c r="BQ2" s="137"/>
      <c r="BR2" s="137"/>
      <c r="BS2" s="137"/>
      <c r="BT2" s="137"/>
      <c r="BU2" s="137"/>
      <c r="BV2" s="137"/>
      <c r="BW2" s="137"/>
      <c r="BX2" s="138"/>
      <c r="BY2" s="136" t="s">
        <v>103</v>
      </c>
      <c r="BZ2" s="137"/>
      <c r="CA2" s="137"/>
      <c r="CB2" s="137"/>
      <c r="CC2" s="137"/>
      <c r="CD2" s="137"/>
      <c r="CE2" s="137"/>
      <c r="CF2" s="137"/>
      <c r="CG2" s="137"/>
      <c r="CH2" s="138"/>
      <c r="CI2" s="136" t="s">
        <v>116</v>
      </c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8"/>
      <c r="CU2" s="136" t="s">
        <v>117</v>
      </c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8"/>
    </row>
    <row r="3" spans="1:110" s="16" customFormat="1" ht="24" customHeight="1" x14ac:dyDescent="0.35">
      <c r="A3" s="148"/>
      <c r="B3" s="149"/>
      <c r="C3" s="142"/>
      <c r="D3" s="142"/>
      <c r="E3" s="142"/>
      <c r="F3" s="142"/>
      <c r="G3" s="143"/>
      <c r="H3" s="143"/>
      <c r="I3" s="143"/>
      <c r="J3" s="152" t="s">
        <v>83</v>
      </c>
      <c r="K3" s="153"/>
      <c r="L3" s="154"/>
      <c r="M3" s="142" t="s">
        <v>84</v>
      </c>
      <c r="N3" s="142"/>
      <c r="O3" s="142"/>
      <c r="P3" s="142" t="s">
        <v>85</v>
      </c>
      <c r="Q3" s="142"/>
      <c r="R3" s="142"/>
      <c r="S3" s="142" t="s">
        <v>86</v>
      </c>
      <c r="T3" s="142"/>
      <c r="U3" s="142"/>
      <c r="V3" s="142" t="s">
        <v>87</v>
      </c>
      <c r="W3" s="142"/>
      <c r="X3" s="142"/>
      <c r="Y3" s="142" t="s">
        <v>88</v>
      </c>
      <c r="Z3" s="142"/>
      <c r="AA3" s="142"/>
      <c r="AB3" s="142" t="s">
        <v>89</v>
      </c>
      <c r="AC3" s="142"/>
      <c r="AD3" s="142"/>
      <c r="AE3" s="152" t="s">
        <v>90</v>
      </c>
      <c r="AF3" s="153"/>
      <c r="AG3" s="153"/>
      <c r="AH3" s="153" t="s">
        <v>91</v>
      </c>
      <c r="AI3" s="153"/>
      <c r="AJ3" s="154"/>
      <c r="AK3" s="142"/>
      <c r="AL3" s="142"/>
      <c r="AM3" s="142"/>
      <c r="AN3" s="142" t="s">
        <v>83</v>
      </c>
      <c r="AO3" s="142"/>
      <c r="AP3" s="142"/>
      <c r="AQ3" s="142" t="s">
        <v>84</v>
      </c>
      <c r="AR3" s="142"/>
      <c r="AS3" s="142"/>
      <c r="AT3" s="142" t="s">
        <v>85</v>
      </c>
      <c r="AU3" s="142"/>
      <c r="AV3" s="142"/>
      <c r="AW3" s="142" t="s">
        <v>86</v>
      </c>
      <c r="AX3" s="142"/>
      <c r="AY3" s="142"/>
      <c r="AZ3" s="142" t="s">
        <v>87</v>
      </c>
      <c r="BA3" s="142"/>
      <c r="BB3" s="142"/>
      <c r="BC3" s="142" t="s">
        <v>88</v>
      </c>
      <c r="BD3" s="142"/>
      <c r="BE3" s="142"/>
      <c r="BF3" s="142" t="s">
        <v>89</v>
      </c>
      <c r="BG3" s="142"/>
      <c r="BH3" s="142"/>
      <c r="BI3" s="142" t="s">
        <v>90</v>
      </c>
      <c r="BJ3" s="142"/>
      <c r="BK3" s="142"/>
      <c r="BL3" s="142" t="s">
        <v>91</v>
      </c>
      <c r="BM3" s="142"/>
      <c r="BN3" s="142"/>
      <c r="BO3" s="139"/>
      <c r="BP3" s="140"/>
      <c r="BQ3" s="140"/>
      <c r="BR3" s="140"/>
      <c r="BS3" s="140"/>
      <c r="BT3" s="140"/>
      <c r="BU3" s="140"/>
      <c r="BV3" s="140"/>
      <c r="BW3" s="140"/>
      <c r="BX3" s="141"/>
      <c r="BY3" s="139"/>
      <c r="BZ3" s="140"/>
      <c r="CA3" s="140"/>
      <c r="CB3" s="140"/>
      <c r="CC3" s="140"/>
      <c r="CD3" s="140"/>
      <c r="CE3" s="140"/>
      <c r="CF3" s="140"/>
      <c r="CG3" s="140"/>
      <c r="CH3" s="141"/>
      <c r="CI3" s="139"/>
      <c r="CJ3" s="140"/>
      <c r="CK3" s="140"/>
      <c r="CL3" s="140"/>
      <c r="CM3" s="140"/>
      <c r="CN3" s="140"/>
      <c r="CO3" s="140"/>
      <c r="CP3" s="140"/>
      <c r="CQ3" s="140"/>
      <c r="CR3" s="140"/>
      <c r="CS3" s="140"/>
      <c r="CT3" s="141"/>
      <c r="CU3" s="139"/>
      <c r="CV3" s="140"/>
      <c r="CW3" s="140"/>
      <c r="CX3" s="140"/>
      <c r="CY3" s="140"/>
      <c r="CZ3" s="140"/>
      <c r="DA3" s="140"/>
      <c r="DB3" s="140"/>
      <c r="DC3" s="140"/>
      <c r="DD3" s="140"/>
      <c r="DE3" s="140"/>
      <c r="DF3" s="141"/>
    </row>
    <row r="4" spans="1:110" s="20" customFormat="1" ht="36.65" customHeight="1" x14ac:dyDescent="0.35">
      <c r="A4" s="150"/>
      <c r="B4" s="151"/>
      <c r="C4" s="17" t="s">
        <v>77</v>
      </c>
      <c r="D4" s="17" t="s">
        <v>79</v>
      </c>
      <c r="E4" s="110" t="s">
        <v>77</v>
      </c>
      <c r="F4" s="110" t="s">
        <v>79</v>
      </c>
      <c r="G4" s="17" t="s">
        <v>80</v>
      </c>
      <c r="H4" s="17" t="s">
        <v>81</v>
      </c>
      <c r="I4" s="17" t="s">
        <v>448</v>
      </c>
      <c r="J4" s="17" t="s">
        <v>80</v>
      </c>
      <c r="K4" s="17" t="s">
        <v>81</v>
      </c>
      <c r="L4" s="17" t="s">
        <v>448</v>
      </c>
      <c r="M4" s="17" t="s">
        <v>80</v>
      </c>
      <c r="N4" s="17" t="s">
        <v>81</v>
      </c>
      <c r="O4" s="17" t="s">
        <v>448</v>
      </c>
      <c r="P4" s="17" t="s">
        <v>80</v>
      </c>
      <c r="Q4" s="17" t="s">
        <v>81</v>
      </c>
      <c r="R4" s="17" t="s">
        <v>448</v>
      </c>
      <c r="S4" s="17" t="s">
        <v>80</v>
      </c>
      <c r="T4" s="17" t="s">
        <v>81</v>
      </c>
      <c r="U4" s="17" t="s">
        <v>448</v>
      </c>
      <c r="V4" s="17" t="s">
        <v>80</v>
      </c>
      <c r="W4" s="17" t="s">
        <v>81</v>
      </c>
      <c r="X4" s="17" t="s">
        <v>448</v>
      </c>
      <c r="Y4" s="17" t="s">
        <v>80</v>
      </c>
      <c r="Z4" s="17" t="s">
        <v>81</v>
      </c>
      <c r="AA4" s="17" t="s">
        <v>448</v>
      </c>
      <c r="AB4" s="17" t="s">
        <v>80</v>
      </c>
      <c r="AC4" s="17" t="s">
        <v>81</v>
      </c>
      <c r="AD4" s="17" t="s">
        <v>448</v>
      </c>
      <c r="AE4" s="17" t="s">
        <v>80</v>
      </c>
      <c r="AF4" s="17" t="s">
        <v>81</v>
      </c>
      <c r="AG4" s="17" t="s">
        <v>448</v>
      </c>
      <c r="AH4" s="17" t="s">
        <v>80</v>
      </c>
      <c r="AI4" s="17" t="s">
        <v>81</v>
      </c>
      <c r="AJ4" s="17" t="s">
        <v>448</v>
      </c>
      <c r="AK4" s="17" t="s">
        <v>80</v>
      </c>
      <c r="AL4" s="17" t="s">
        <v>81</v>
      </c>
      <c r="AM4" s="17" t="s">
        <v>448</v>
      </c>
      <c r="AN4" s="17" t="s">
        <v>80</v>
      </c>
      <c r="AO4" s="17" t="s">
        <v>81</v>
      </c>
      <c r="AP4" s="17" t="s">
        <v>448</v>
      </c>
      <c r="AQ4" s="17" t="s">
        <v>80</v>
      </c>
      <c r="AR4" s="17" t="s">
        <v>81</v>
      </c>
      <c r="AS4" s="17" t="s">
        <v>448</v>
      </c>
      <c r="AT4" s="17" t="s">
        <v>80</v>
      </c>
      <c r="AU4" s="17" t="s">
        <v>81</v>
      </c>
      <c r="AV4" s="17" t="s">
        <v>448</v>
      </c>
      <c r="AW4" s="17" t="s">
        <v>80</v>
      </c>
      <c r="AX4" s="17" t="s">
        <v>81</v>
      </c>
      <c r="AY4" s="17" t="s">
        <v>448</v>
      </c>
      <c r="AZ4" s="17" t="s">
        <v>80</v>
      </c>
      <c r="BA4" s="17" t="s">
        <v>81</v>
      </c>
      <c r="BB4" s="17" t="s">
        <v>448</v>
      </c>
      <c r="BC4" s="17" t="s">
        <v>80</v>
      </c>
      <c r="BD4" s="17" t="s">
        <v>81</v>
      </c>
      <c r="BE4" s="17" t="s">
        <v>448</v>
      </c>
      <c r="BF4" s="17" t="s">
        <v>80</v>
      </c>
      <c r="BG4" s="17" t="s">
        <v>81</v>
      </c>
      <c r="BH4" s="17" t="s">
        <v>448</v>
      </c>
      <c r="BI4" s="17" t="s">
        <v>80</v>
      </c>
      <c r="BJ4" s="17" t="s">
        <v>81</v>
      </c>
      <c r="BK4" s="17" t="s">
        <v>448</v>
      </c>
      <c r="BL4" s="17" t="s">
        <v>80</v>
      </c>
      <c r="BM4" s="17" t="s">
        <v>81</v>
      </c>
      <c r="BN4" s="17" t="s">
        <v>448</v>
      </c>
      <c r="BO4" s="17" t="s">
        <v>92</v>
      </c>
      <c r="BP4" s="17" t="s">
        <v>93</v>
      </c>
      <c r="BQ4" s="17" t="s">
        <v>94</v>
      </c>
      <c r="BR4" s="17" t="s">
        <v>95</v>
      </c>
      <c r="BS4" s="17" t="s">
        <v>96</v>
      </c>
      <c r="BT4" s="17" t="s">
        <v>97</v>
      </c>
      <c r="BU4" s="17" t="s">
        <v>98</v>
      </c>
      <c r="BV4" s="17" t="s">
        <v>99</v>
      </c>
      <c r="BW4" s="17" t="s">
        <v>100</v>
      </c>
      <c r="BX4" s="17" t="s">
        <v>101</v>
      </c>
      <c r="BY4" s="17" t="s">
        <v>92</v>
      </c>
      <c r="BZ4" s="17" t="s">
        <v>93</v>
      </c>
      <c r="CA4" s="17" t="s">
        <v>94</v>
      </c>
      <c r="CB4" s="17" t="s">
        <v>95</v>
      </c>
      <c r="CC4" s="17" t="s">
        <v>96</v>
      </c>
      <c r="CD4" s="17" t="s">
        <v>97</v>
      </c>
      <c r="CE4" s="17" t="s">
        <v>98</v>
      </c>
      <c r="CF4" s="17" t="s">
        <v>99</v>
      </c>
      <c r="CG4" s="17" t="s">
        <v>100</v>
      </c>
      <c r="CH4" s="17" t="s">
        <v>101</v>
      </c>
      <c r="CI4" s="17" t="s">
        <v>104</v>
      </c>
      <c r="CJ4" s="17" t="s">
        <v>105</v>
      </c>
      <c r="CK4" s="17" t="s">
        <v>106</v>
      </c>
      <c r="CL4" s="17" t="s">
        <v>107</v>
      </c>
      <c r="CM4" s="17" t="s">
        <v>108</v>
      </c>
      <c r="CN4" s="17" t="s">
        <v>109</v>
      </c>
      <c r="CO4" s="17" t="s">
        <v>110</v>
      </c>
      <c r="CP4" s="17" t="s">
        <v>111</v>
      </c>
      <c r="CQ4" s="17" t="s">
        <v>112</v>
      </c>
      <c r="CR4" s="17" t="s">
        <v>113</v>
      </c>
      <c r="CS4" s="17" t="s">
        <v>114</v>
      </c>
      <c r="CT4" s="17" t="s">
        <v>115</v>
      </c>
      <c r="CU4" s="17" t="s">
        <v>104</v>
      </c>
      <c r="CV4" s="17" t="s">
        <v>105</v>
      </c>
      <c r="CW4" s="17" t="s">
        <v>106</v>
      </c>
      <c r="CX4" s="17" t="s">
        <v>107</v>
      </c>
      <c r="CY4" s="17" t="s">
        <v>108</v>
      </c>
      <c r="CZ4" s="17" t="s">
        <v>109</v>
      </c>
      <c r="DA4" s="17" t="s">
        <v>110</v>
      </c>
      <c r="DB4" s="17" t="s">
        <v>111</v>
      </c>
      <c r="DC4" s="17" t="s">
        <v>112</v>
      </c>
      <c r="DD4" s="17" t="s">
        <v>113</v>
      </c>
      <c r="DE4" s="17" t="s">
        <v>114</v>
      </c>
      <c r="DF4" s="17" t="s">
        <v>115</v>
      </c>
    </row>
    <row r="5" spans="1:110" s="77" customFormat="1" ht="12" customHeight="1" x14ac:dyDescent="0.3">
      <c r="A5" s="144" t="s">
        <v>20</v>
      </c>
      <c r="B5" s="145"/>
      <c r="C5" s="19">
        <v>670</v>
      </c>
      <c r="D5" s="19">
        <v>68</v>
      </c>
      <c r="E5" s="56">
        <v>0.90785907859078596</v>
      </c>
      <c r="F5" s="56">
        <v>9.2140921409214094E-2</v>
      </c>
      <c r="G5" s="62">
        <v>1400</v>
      </c>
      <c r="H5" s="62">
        <v>3802.4778927911279</v>
      </c>
      <c r="I5" s="19">
        <v>129</v>
      </c>
      <c r="J5" s="63">
        <v>540</v>
      </c>
      <c r="K5" s="63">
        <v>1400.5121272365809</v>
      </c>
      <c r="L5" s="18">
        <v>167</v>
      </c>
      <c r="M5" s="63">
        <v>147.5</v>
      </c>
      <c r="N5" s="63">
        <v>406.45813953488346</v>
      </c>
      <c r="O5" s="18">
        <v>240</v>
      </c>
      <c r="P5" s="63">
        <v>87.7</v>
      </c>
      <c r="Q5" s="63">
        <v>276.23555555555561</v>
      </c>
      <c r="R5" s="18">
        <v>625</v>
      </c>
      <c r="S5" s="63">
        <v>80</v>
      </c>
      <c r="T5" s="63">
        <v>149.25806451612905</v>
      </c>
      <c r="U5" s="18">
        <v>515</v>
      </c>
      <c r="V5" s="63">
        <v>30</v>
      </c>
      <c r="W5" s="63">
        <v>52.244859813084091</v>
      </c>
      <c r="X5" s="18">
        <v>563</v>
      </c>
      <c r="Y5" s="63">
        <v>48</v>
      </c>
      <c r="Z5" s="63">
        <v>92.125615763546833</v>
      </c>
      <c r="AA5" s="18">
        <v>467</v>
      </c>
      <c r="AB5" s="63">
        <v>75.599999999999994</v>
      </c>
      <c r="AC5" s="63">
        <v>139.63442622950816</v>
      </c>
      <c r="AD5" s="18">
        <v>365</v>
      </c>
      <c r="AE5" s="63">
        <v>216.1</v>
      </c>
      <c r="AF5" s="63">
        <v>703.60168421052617</v>
      </c>
      <c r="AG5" s="18">
        <v>195</v>
      </c>
      <c r="AH5" s="63">
        <v>4073</v>
      </c>
      <c r="AI5" s="63">
        <v>92575.709408602168</v>
      </c>
      <c r="AJ5" s="18">
        <v>298</v>
      </c>
      <c r="AK5" s="63">
        <v>501</v>
      </c>
      <c r="AL5" s="63">
        <v>913.8927272727276</v>
      </c>
      <c r="AM5" s="18">
        <v>450</v>
      </c>
      <c r="AN5" s="63">
        <v>307.39999999999998</v>
      </c>
      <c r="AO5" s="63">
        <v>556.2705882352941</v>
      </c>
      <c r="AP5" s="18">
        <v>517</v>
      </c>
      <c r="AQ5" s="63">
        <v>128</v>
      </c>
      <c r="AR5" s="63">
        <v>234.83233082706772</v>
      </c>
      <c r="AS5" s="18">
        <v>537</v>
      </c>
      <c r="AT5" s="63">
        <v>20</v>
      </c>
      <c r="AU5" s="63">
        <v>34</v>
      </c>
      <c r="AV5" s="18">
        <v>665</v>
      </c>
      <c r="AW5" s="63">
        <v>46.8</v>
      </c>
      <c r="AX5" s="63">
        <v>73.690909090909088</v>
      </c>
      <c r="AY5" s="18">
        <v>648</v>
      </c>
      <c r="AZ5" s="63">
        <v>30.7</v>
      </c>
      <c r="BA5" s="63">
        <v>37.029411764705884</v>
      </c>
      <c r="BB5" s="18">
        <v>653</v>
      </c>
      <c r="BC5" s="63">
        <v>31.8</v>
      </c>
      <c r="BD5" s="63">
        <v>43.658823529411769</v>
      </c>
      <c r="BE5" s="18">
        <v>619</v>
      </c>
      <c r="BF5" s="63">
        <v>60</v>
      </c>
      <c r="BG5" s="63">
        <v>91.073134328358208</v>
      </c>
      <c r="BH5" s="18">
        <v>603</v>
      </c>
      <c r="BI5" s="63">
        <v>88</v>
      </c>
      <c r="BJ5" s="63">
        <v>285.22086330935252</v>
      </c>
      <c r="BK5" s="18">
        <v>531</v>
      </c>
      <c r="BL5" s="63">
        <v>1498</v>
      </c>
      <c r="BM5" s="73">
        <v>7245.9015384615386</v>
      </c>
      <c r="BN5" s="14">
        <v>605</v>
      </c>
      <c r="BO5" s="18">
        <v>486</v>
      </c>
      <c r="BP5" s="18">
        <v>184</v>
      </c>
      <c r="BQ5" s="18">
        <v>209</v>
      </c>
      <c r="BR5" s="18">
        <v>461</v>
      </c>
      <c r="BS5" s="18">
        <v>65</v>
      </c>
      <c r="BT5" s="18">
        <v>605</v>
      </c>
      <c r="BU5" s="18">
        <v>37</v>
      </c>
      <c r="BV5" s="18">
        <v>633</v>
      </c>
      <c r="BW5" s="18">
        <v>20</v>
      </c>
      <c r="BX5" s="18">
        <v>650</v>
      </c>
      <c r="BY5" s="76">
        <v>0.72537313432835826</v>
      </c>
      <c r="BZ5" s="76">
        <v>0.2746268656716418</v>
      </c>
      <c r="CA5" s="76">
        <v>0.31194029850746269</v>
      </c>
      <c r="CB5" s="76">
        <v>0.68805970149253737</v>
      </c>
      <c r="CC5" s="76">
        <v>9.7014925373134331E-2</v>
      </c>
      <c r="CD5" s="76">
        <v>0.90298507462686572</v>
      </c>
      <c r="CE5" s="76">
        <v>5.5223880597014927E-2</v>
      </c>
      <c r="CF5" s="76">
        <v>0.94477611940298512</v>
      </c>
      <c r="CG5" s="76">
        <v>2.9850746268656716E-2</v>
      </c>
      <c r="CH5" s="76">
        <v>0.97014925373134331</v>
      </c>
      <c r="CI5" s="18">
        <v>215</v>
      </c>
      <c r="CJ5" s="18">
        <v>116</v>
      </c>
      <c r="CK5" s="18">
        <v>267</v>
      </c>
      <c r="CL5" s="18">
        <v>220</v>
      </c>
      <c r="CM5" s="18">
        <v>231</v>
      </c>
      <c r="CN5" s="18">
        <v>95</v>
      </c>
      <c r="CO5" s="18">
        <v>233</v>
      </c>
      <c r="CP5" s="18">
        <v>210</v>
      </c>
      <c r="CQ5" s="18">
        <v>39</v>
      </c>
      <c r="CR5" s="18">
        <v>234</v>
      </c>
      <c r="CS5" s="18">
        <v>302</v>
      </c>
      <c r="CT5" s="18">
        <v>376</v>
      </c>
      <c r="CU5" s="76">
        <v>0.32089552238805968</v>
      </c>
      <c r="CV5" s="76">
        <v>0.17313432835820897</v>
      </c>
      <c r="CW5" s="76">
        <v>0.39850746268656717</v>
      </c>
      <c r="CX5" s="76">
        <v>0.32835820895522388</v>
      </c>
      <c r="CY5" s="76">
        <v>0.34477611940298508</v>
      </c>
      <c r="CZ5" s="76">
        <v>0.1417910447761194</v>
      </c>
      <c r="DA5" s="76">
        <v>0.34776119402985073</v>
      </c>
      <c r="DB5" s="76">
        <v>0.31343283582089554</v>
      </c>
      <c r="DC5" s="76">
        <v>5.8208955223880594E-2</v>
      </c>
      <c r="DD5" s="76">
        <v>0.34925373134328358</v>
      </c>
      <c r="DE5" s="76">
        <v>0.45074626865671641</v>
      </c>
      <c r="DF5" s="76">
        <v>0.56119402985074629</v>
      </c>
    </row>
    <row r="6" spans="1:110" s="4" customFormat="1" ht="12.75" customHeight="1" x14ac:dyDescent="0.3">
      <c r="A6" s="161" t="s">
        <v>22</v>
      </c>
      <c r="B6" s="8" t="s">
        <v>4</v>
      </c>
      <c r="C6" s="8">
        <v>49</v>
      </c>
      <c r="D6" s="8">
        <v>4</v>
      </c>
      <c r="E6" s="72">
        <v>0.92452830188679247</v>
      </c>
      <c r="F6" s="72">
        <v>7.5471698113207544E-2</v>
      </c>
      <c r="G6" s="57">
        <v>1855</v>
      </c>
      <c r="H6" s="57">
        <v>2552.6487179487181</v>
      </c>
      <c r="I6" s="8">
        <v>10</v>
      </c>
      <c r="J6" s="59">
        <v>920</v>
      </c>
      <c r="K6" s="59">
        <v>1314.1918918918918</v>
      </c>
      <c r="L6" s="10">
        <v>12</v>
      </c>
      <c r="M6" s="59">
        <v>149.85</v>
      </c>
      <c r="N6" s="59">
        <v>290.67352941176478</v>
      </c>
      <c r="O6" s="10">
        <v>15</v>
      </c>
      <c r="P6" s="59">
        <v>65</v>
      </c>
      <c r="Q6" s="59">
        <v>65</v>
      </c>
      <c r="R6" s="10">
        <v>48</v>
      </c>
      <c r="S6" s="59">
        <v>50.8</v>
      </c>
      <c r="T6" s="59">
        <v>90.782352941176484</v>
      </c>
      <c r="U6" s="10">
        <v>32</v>
      </c>
      <c r="V6" s="61">
        <v>23.3</v>
      </c>
      <c r="W6" s="59">
        <v>42.927272727272729</v>
      </c>
      <c r="X6" s="10">
        <v>38</v>
      </c>
      <c r="Y6" s="59">
        <v>41.6</v>
      </c>
      <c r="Z6" s="59">
        <v>53.766666666666666</v>
      </c>
      <c r="AA6" s="10">
        <v>40</v>
      </c>
      <c r="AB6" s="59">
        <v>76.699999999999989</v>
      </c>
      <c r="AC6" s="59">
        <v>89.288888888888877</v>
      </c>
      <c r="AD6" s="10">
        <v>31</v>
      </c>
      <c r="AE6" s="59">
        <v>265</v>
      </c>
      <c r="AF6" s="59">
        <v>471.89142857142861</v>
      </c>
      <c r="AG6" s="10">
        <v>14</v>
      </c>
      <c r="AH6" s="59">
        <v>1737.5</v>
      </c>
      <c r="AI6" s="59">
        <v>19250.895833333332</v>
      </c>
      <c r="AJ6" s="10">
        <v>25</v>
      </c>
      <c r="AK6" s="59">
        <v>798.1</v>
      </c>
      <c r="AL6" s="59">
        <v>905.7800000000002</v>
      </c>
      <c r="AM6" s="10">
        <v>34</v>
      </c>
      <c r="AN6" s="59">
        <v>442.95</v>
      </c>
      <c r="AO6" s="59">
        <v>440.21999999999997</v>
      </c>
      <c r="AP6" s="10">
        <v>39</v>
      </c>
      <c r="AQ6" s="59">
        <v>174.6</v>
      </c>
      <c r="AR6" s="59">
        <v>245.16363636363639</v>
      </c>
      <c r="AS6" s="10">
        <v>38</v>
      </c>
      <c r="AT6" s="59">
        <v>0</v>
      </c>
      <c r="AU6" s="59">
        <v>0</v>
      </c>
      <c r="AV6" s="10">
        <v>49</v>
      </c>
      <c r="AW6" s="59">
        <v>72.2</v>
      </c>
      <c r="AX6" s="59">
        <v>72.2</v>
      </c>
      <c r="AY6" s="10">
        <v>48</v>
      </c>
      <c r="AZ6" s="59">
        <v>50</v>
      </c>
      <c r="BA6" s="59">
        <v>54</v>
      </c>
      <c r="BB6" s="10">
        <v>46</v>
      </c>
      <c r="BC6" s="59">
        <v>67.849999999999994</v>
      </c>
      <c r="BD6" s="59">
        <v>91.25</v>
      </c>
      <c r="BE6" s="10">
        <v>45</v>
      </c>
      <c r="BF6" s="59">
        <v>100</v>
      </c>
      <c r="BG6" s="59">
        <v>108.47499999999999</v>
      </c>
      <c r="BH6" s="10">
        <v>45</v>
      </c>
      <c r="BI6" s="59">
        <v>180.5</v>
      </c>
      <c r="BJ6" s="59">
        <v>281.68181818181819</v>
      </c>
      <c r="BK6" s="10">
        <v>38</v>
      </c>
      <c r="BL6" s="59">
        <v>1635</v>
      </c>
      <c r="BM6" s="74">
        <v>43459.6</v>
      </c>
      <c r="BN6" s="15">
        <v>44</v>
      </c>
      <c r="BO6" s="10">
        <v>39</v>
      </c>
      <c r="BP6" s="10">
        <v>10</v>
      </c>
      <c r="BQ6" s="10">
        <v>21</v>
      </c>
      <c r="BR6" s="10">
        <v>28</v>
      </c>
      <c r="BS6" s="10">
        <v>2</v>
      </c>
      <c r="BT6" s="10">
        <v>47</v>
      </c>
      <c r="BU6" s="10">
        <v>4</v>
      </c>
      <c r="BV6" s="10">
        <v>45</v>
      </c>
      <c r="BW6" s="10">
        <v>1</v>
      </c>
      <c r="BX6" s="10">
        <v>48</v>
      </c>
      <c r="BY6" s="71">
        <v>0.79591836734693899</v>
      </c>
      <c r="BZ6" s="71">
        <v>0.20408163265306123</v>
      </c>
      <c r="CA6" s="71">
        <v>0.42857142857142855</v>
      </c>
      <c r="CB6" s="71">
        <v>0.5714285714285714</v>
      </c>
      <c r="CC6" s="71">
        <v>4.0816326530612242E-2</v>
      </c>
      <c r="CD6" s="71">
        <v>0.95918367346938771</v>
      </c>
      <c r="CE6" s="71">
        <v>8.1632653061224483E-2</v>
      </c>
      <c r="CF6" s="71">
        <v>0.91836734693877553</v>
      </c>
      <c r="CG6" s="71">
        <v>2.0408163265306121E-2</v>
      </c>
      <c r="CH6" s="71">
        <v>0.97959183673469385</v>
      </c>
      <c r="CI6" s="10">
        <v>21</v>
      </c>
      <c r="CJ6" s="10">
        <v>11</v>
      </c>
      <c r="CK6" s="10">
        <v>27</v>
      </c>
      <c r="CL6" s="10">
        <v>23</v>
      </c>
      <c r="CM6" s="10">
        <v>15</v>
      </c>
      <c r="CN6" s="10">
        <v>6</v>
      </c>
      <c r="CO6" s="10">
        <v>22</v>
      </c>
      <c r="CP6" s="10">
        <v>15</v>
      </c>
      <c r="CQ6" s="10">
        <v>2</v>
      </c>
      <c r="CR6" s="10">
        <v>12</v>
      </c>
      <c r="CS6" s="10">
        <v>24</v>
      </c>
      <c r="CT6" s="10">
        <v>27</v>
      </c>
      <c r="CU6" s="71">
        <v>0.42857142857142899</v>
      </c>
      <c r="CV6" s="71">
        <v>0.22448979591836735</v>
      </c>
      <c r="CW6" s="71">
        <v>0.55102040816326525</v>
      </c>
      <c r="CX6" s="71">
        <v>0.46938775510204084</v>
      </c>
      <c r="CY6" s="71">
        <v>0.30612244897959184</v>
      </c>
      <c r="CZ6" s="71">
        <v>0.12244897959183673</v>
      </c>
      <c r="DA6" s="71">
        <v>0.44897959183673469</v>
      </c>
      <c r="DB6" s="71">
        <v>0.30612244897959184</v>
      </c>
      <c r="DC6" s="71">
        <v>4.0816326530612242E-2</v>
      </c>
      <c r="DD6" s="71">
        <v>0.24489795918367346</v>
      </c>
      <c r="DE6" s="71">
        <v>0.48979591836734693</v>
      </c>
      <c r="DF6" s="71">
        <v>0.55102040816326525</v>
      </c>
    </row>
    <row r="7" spans="1:110" s="4" customFormat="1" x14ac:dyDescent="0.3">
      <c r="A7" s="161"/>
      <c r="B7" s="8" t="s">
        <v>5</v>
      </c>
      <c r="C7" s="8">
        <v>30</v>
      </c>
      <c r="D7" s="8">
        <v>6</v>
      </c>
      <c r="E7" s="72">
        <v>0.83333333333333337</v>
      </c>
      <c r="F7" s="72">
        <v>0.16666666666666666</v>
      </c>
      <c r="G7" s="57">
        <v>1514.75</v>
      </c>
      <c r="H7" s="57">
        <v>3662.75</v>
      </c>
      <c r="I7" s="8">
        <v>4</v>
      </c>
      <c r="J7" s="59">
        <v>539</v>
      </c>
      <c r="K7" s="59">
        <v>1096.2478260869566</v>
      </c>
      <c r="L7" s="10">
        <v>7</v>
      </c>
      <c r="M7" s="59">
        <v>241.7</v>
      </c>
      <c r="N7" s="59">
        <v>622.30499999999995</v>
      </c>
      <c r="O7" s="10">
        <v>10</v>
      </c>
      <c r="P7" s="59">
        <v>600</v>
      </c>
      <c r="Q7" s="59">
        <v>600</v>
      </c>
      <c r="R7" s="10">
        <v>29</v>
      </c>
      <c r="S7" s="59">
        <v>144.5</v>
      </c>
      <c r="T7" s="59">
        <v>154.13749999999999</v>
      </c>
      <c r="U7" s="10">
        <v>22</v>
      </c>
      <c r="V7" s="61">
        <v>25</v>
      </c>
      <c r="W7" s="59">
        <v>43.8</v>
      </c>
      <c r="X7" s="10">
        <v>25</v>
      </c>
      <c r="Y7" s="59">
        <v>34.6</v>
      </c>
      <c r="Z7" s="59">
        <v>66.349999999999994</v>
      </c>
      <c r="AA7" s="10">
        <v>20</v>
      </c>
      <c r="AB7" s="59">
        <v>71.55</v>
      </c>
      <c r="AC7" s="59">
        <v>170.83333333333334</v>
      </c>
      <c r="AD7" s="10">
        <v>18</v>
      </c>
      <c r="AE7" s="59">
        <v>179</v>
      </c>
      <c r="AF7" s="59">
        <v>471.87083333333339</v>
      </c>
      <c r="AG7" s="10">
        <v>6</v>
      </c>
      <c r="AH7" s="59">
        <v>5468</v>
      </c>
      <c r="AI7" s="59">
        <v>618867.94736842101</v>
      </c>
      <c r="AJ7" s="10">
        <v>11</v>
      </c>
      <c r="AK7" s="59">
        <v>520</v>
      </c>
      <c r="AL7" s="59">
        <v>548.6</v>
      </c>
      <c r="AM7" s="10">
        <v>23</v>
      </c>
      <c r="AN7" s="59">
        <v>345</v>
      </c>
      <c r="AO7" s="59">
        <v>480.23999999999995</v>
      </c>
      <c r="AP7" s="10">
        <v>25</v>
      </c>
      <c r="AQ7" s="59">
        <v>31.5</v>
      </c>
      <c r="AR7" s="59">
        <v>90.474999999999994</v>
      </c>
      <c r="AS7" s="10">
        <v>26</v>
      </c>
      <c r="AT7" s="59">
        <v>20</v>
      </c>
      <c r="AU7" s="59">
        <v>20</v>
      </c>
      <c r="AV7" s="10">
        <v>29</v>
      </c>
      <c r="AW7" s="59">
        <v>0</v>
      </c>
      <c r="AX7" s="59">
        <v>0</v>
      </c>
      <c r="AY7" s="10">
        <v>30</v>
      </c>
      <c r="AZ7" s="59">
        <v>20.5</v>
      </c>
      <c r="BA7" s="59">
        <v>20.5</v>
      </c>
      <c r="BB7" s="10">
        <v>29</v>
      </c>
      <c r="BC7" s="59">
        <v>27.4</v>
      </c>
      <c r="BD7" s="59">
        <v>27.4</v>
      </c>
      <c r="BE7" s="10">
        <v>29</v>
      </c>
      <c r="BF7" s="59">
        <v>94.5</v>
      </c>
      <c r="BG7" s="59">
        <v>94.5</v>
      </c>
      <c r="BH7" s="10">
        <v>28</v>
      </c>
      <c r="BI7" s="59">
        <v>110</v>
      </c>
      <c r="BJ7" s="59">
        <v>102.03333333333335</v>
      </c>
      <c r="BK7" s="10">
        <v>27</v>
      </c>
      <c r="BL7" s="59">
        <v>3525</v>
      </c>
      <c r="BM7" s="74">
        <v>3525</v>
      </c>
      <c r="BN7" s="15">
        <v>28</v>
      </c>
      <c r="BO7" s="10">
        <v>19</v>
      </c>
      <c r="BP7" s="10">
        <v>11</v>
      </c>
      <c r="BQ7" s="10">
        <v>5</v>
      </c>
      <c r="BR7" s="10">
        <v>25</v>
      </c>
      <c r="BS7" s="10">
        <v>4</v>
      </c>
      <c r="BT7" s="10">
        <v>26</v>
      </c>
      <c r="BU7" s="10">
        <v>0</v>
      </c>
      <c r="BV7" s="10">
        <v>30</v>
      </c>
      <c r="BW7" s="10">
        <v>1</v>
      </c>
      <c r="BX7" s="10">
        <v>29</v>
      </c>
      <c r="BY7" s="71">
        <v>0.6333333333333333</v>
      </c>
      <c r="BZ7" s="71">
        <v>0.36666666666666664</v>
      </c>
      <c r="CA7" s="71">
        <v>0.16666666666666666</v>
      </c>
      <c r="CB7" s="71">
        <v>0.83333333333333337</v>
      </c>
      <c r="CC7" s="71">
        <v>0.13333333333333333</v>
      </c>
      <c r="CD7" s="71">
        <v>0.8666666666666667</v>
      </c>
      <c r="CE7" s="71">
        <v>0</v>
      </c>
      <c r="CF7" s="71">
        <v>1</v>
      </c>
      <c r="CG7" s="71">
        <v>3.3333333333333333E-2</v>
      </c>
      <c r="CH7" s="71">
        <v>0.96666666666666667</v>
      </c>
      <c r="CI7" s="10">
        <v>7</v>
      </c>
      <c r="CJ7" s="10">
        <v>4</v>
      </c>
      <c r="CK7" s="10">
        <v>8</v>
      </c>
      <c r="CL7" s="10">
        <v>8</v>
      </c>
      <c r="CM7" s="10">
        <v>7</v>
      </c>
      <c r="CN7" s="10">
        <v>3</v>
      </c>
      <c r="CO7" s="10">
        <v>11</v>
      </c>
      <c r="CP7" s="10">
        <v>9</v>
      </c>
      <c r="CQ7" s="10">
        <v>1</v>
      </c>
      <c r="CR7" s="10">
        <v>9</v>
      </c>
      <c r="CS7" s="10">
        <v>16</v>
      </c>
      <c r="CT7" s="10">
        <v>18</v>
      </c>
      <c r="CU7" s="71">
        <v>0.23333333333333334</v>
      </c>
      <c r="CV7" s="71">
        <v>0.13333333333333333</v>
      </c>
      <c r="CW7" s="71">
        <v>0.26666666666666666</v>
      </c>
      <c r="CX7" s="71">
        <v>0.26666666666666666</v>
      </c>
      <c r="CY7" s="71">
        <v>0.23333333333333334</v>
      </c>
      <c r="CZ7" s="71">
        <v>0.1</v>
      </c>
      <c r="DA7" s="71">
        <v>0.36666666666666664</v>
      </c>
      <c r="DB7" s="71">
        <v>0.3</v>
      </c>
      <c r="DC7" s="71">
        <v>3.3333333333333333E-2</v>
      </c>
      <c r="DD7" s="71">
        <v>0.3</v>
      </c>
      <c r="DE7" s="71">
        <v>0.53333333333333333</v>
      </c>
      <c r="DF7" s="71">
        <v>0.6</v>
      </c>
    </row>
    <row r="8" spans="1:110" s="4" customFormat="1" x14ac:dyDescent="0.3">
      <c r="A8" s="161"/>
      <c r="B8" s="8" t="s">
        <v>6</v>
      </c>
      <c r="C8" s="8">
        <v>40</v>
      </c>
      <c r="D8" s="8">
        <v>4</v>
      </c>
      <c r="E8" s="72">
        <v>0.90909090909090906</v>
      </c>
      <c r="F8" s="72">
        <v>9.0909090909090912E-2</v>
      </c>
      <c r="G8" s="57">
        <v>1111</v>
      </c>
      <c r="H8" s="57">
        <v>3163.248387096774</v>
      </c>
      <c r="I8" s="8">
        <v>9</v>
      </c>
      <c r="J8" s="59">
        <v>370</v>
      </c>
      <c r="K8" s="59">
        <v>758.56000000000006</v>
      </c>
      <c r="L8" s="10">
        <v>10</v>
      </c>
      <c r="M8" s="59">
        <v>78.5</v>
      </c>
      <c r="N8" s="59">
        <v>250.62962962962962</v>
      </c>
      <c r="O8" s="10">
        <v>13</v>
      </c>
      <c r="P8" s="59">
        <v>80</v>
      </c>
      <c r="Q8" s="59">
        <v>80</v>
      </c>
      <c r="R8" s="10">
        <v>37</v>
      </c>
      <c r="S8" s="59">
        <v>42.9</v>
      </c>
      <c r="T8" s="59">
        <v>141.1142857142857</v>
      </c>
      <c r="U8" s="10">
        <v>32</v>
      </c>
      <c r="V8" s="61">
        <v>32.049999999999997</v>
      </c>
      <c r="W8" s="59">
        <v>39.75</v>
      </c>
      <c r="X8" s="10">
        <v>33</v>
      </c>
      <c r="Y8" s="59">
        <v>59</v>
      </c>
      <c r="Z8" s="59">
        <v>84.190909090909088</v>
      </c>
      <c r="AA8" s="10">
        <v>28</v>
      </c>
      <c r="AB8" s="59">
        <v>59.5</v>
      </c>
      <c r="AC8" s="59">
        <v>62.0625</v>
      </c>
      <c r="AD8" s="10">
        <v>23</v>
      </c>
      <c r="AE8" s="59">
        <v>155.30000000000001</v>
      </c>
      <c r="AF8" s="59">
        <v>351.25555555555547</v>
      </c>
      <c r="AG8" s="10">
        <v>13</v>
      </c>
      <c r="AH8" s="59">
        <v>10500</v>
      </c>
      <c r="AI8" s="59">
        <v>90678.268421052635</v>
      </c>
      <c r="AJ8" s="10">
        <v>21</v>
      </c>
      <c r="AK8" s="59">
        <v>413.95</v>
      </c>
      <c r="AL8" s="59">
        <v>708.47499999999991</v>
      </c>
      <c r="AM8" s="10">
        <v>28</v>
      </c>
      <c r="AN8" s="59">
        <v>348.8</v>
      </c>
      <c r="AO8" s="59">
        <v>423.40833333333336</v>
      </c>
      <c r="AP8" s="10">
        <v>28</v>
      </c>
      <c r="AQ8" s="59">
        <v>71</v>
      </c>
      <c r="AR8" s="59">
        <v>73.266666666666666</v>
      </c>
      <c r="AS8" s="10">
        <v>31</v>
      </c>
      <c r="AT8" s="59">
        <v>20</v>
      </c>
      <c r="AU8" s="59">
        <v>20</v>
      </c>
      <c r="AV8" s="10">
        <v>39</v>
      </c>
      <c r="AW8" s="59">
        <v>59.5</v>
      </c>
      <c r="AX8" s="59">
        <v>59.5</v>
      </c>
      <c r="AY8" s="10">
        <v>39</v>
      </c>
      <c r="AZ8" s="59">
        <v>0</v>
      </c>
      <c r="BA8" s="59">
        <v>0</v>
      </c>
      <c r="BB8" s="10">
        <v>40</v>
      </c>
      <c r="BC8" s="59">
        <v>13</v>
      </c>
      <c r="BD8" s="59">
        <v>13</v>
      </c>
      <c r="BE8" s="10">
        <v>39</v>
      </c>
      <c r="BF8" s="59">
        <v>83.75</v>
      </c>
      <c r="BG8" s="59">
        <v>83.125</v>
      </c>
      <c r="BH8" s="10">
        <v>36</v>
      </c>
      <c r="BI8" s="59">
        <v>115.5</v>
      </c>
      <c r="BJ8" s="59">
        <v>113.71111111111111</v>
      </c>
      <c r="BK8" s="10">
        <v>31</v>
      </c>
      <c r="BL8" s="59">
        <v>531.25</v>
      </c>
      <c r="BM8" s="74">
        <v>653.125</v>
      </c>
      <c r="BN8" s="15">
        <v>36</v>
      </c>
      <c r="BO8" s="10">
        <v>25</v>
      </c>
      <c r="BP8" s="10">
        <v>15</v>
      </c>
      <c r="BQ8" s="10">
        <v>7</v>
      </c>
      <c r="BR8" s="10">
        <v>33</v>
      </c>
      <c r="BS8" s="10">
        <v>3</v>
      </c>
      <c r="BT8" s="10">
        <v>37</v>
      </c>
      <c r="BU8" s="10">
        <v>1</v>
      </c>
      <c r="BV8" s="10">
        <v>39</v>
      </c>
      <c r="BW8" s="10">
        <v>2</v>
      </c>
      <c r="BX8" s="10">
        <v>38</v>
      </c>
      <c r="BY8" s="71">
        <v>0.625</v>
      </c>
      <c r="BZ8" s="71">
        <v>0.375</v>
      </c>
      <c r="CA8" s="71">
        <v>0.17499999999999999</v>
      </c>
      <c r="CB8" s="71">
        <v>0.82499999999999996</v>
      </c>
      <c r="CC8" s="71">
        <v>7.4999999999999997E-2</v>
      </c>
      <c r="CD8" s="71">
        <v>0.92500000000000004</v>
      </c>
      <c r="CE8" s="71">
        <v>2.5000000000000001E-2</v>
      </c>
      <c r="CF8" s="71">
        <v>0.97499999999999998</v>
      </c>
      <c r="CG8" s="71">
        <v>0.05</v>
      </c>
      <c r="CH8" s="71">
        <v>0.95</v>
      </c>
      <c r="CI8" s="10">
        <v>13</v>
      </c>
      <c r="CJ8" s="10">
        <v>3</v>
      </c>
      <c r="CK8" s="10">
        <v>14</v>
      </c>
      <c r="CL8" s="10">
        <v>10</v>
      </c>
      <c r="CM8" s="10">
        <v>8</v>
      </c>
      <c r="CN8" s="10">
        <v>4</v>
      </c>
      <c r="CO8" s="10">
        <v>19</v>
      </c>
      <c r="CP8" s="10">
        <v>7</v>
      </c>
      <c r="CQ8" s="10">
        <v>0</v>
      </c>
      <c r="CR8" s="10">
        <v>14</v>
      </c>
      <c r="CS8" s="10">
        <v>17</v>
      </c>
      <c r="CT8" s="10">
        <v>25</v>
      </c>
      <c r="CU8" s="71">
        <v>0.32500000000000001</v>
      </c>
      <c r="CV8" s="71">
        <v>7.4999999999999997E-2</v>
      </c>
      <c r="CW8" s="71">
        <v>0.35</v>
      </c>
      <c r="CX8" s="71">
        <v>0.25</v>
      </c>
      <c r="CY8" s="71">
        <v>0.2</v>
      </c>
      <c r="CZ8" s="71">
        <v>0.1</v>
      </c>
      <c r="DA8" s="71">
        <v>0.47499999999999998</v>
      </c>
      <c r="DB8" s="71">
        <v>0.17499999999999999</v>
      </c>
      <c r="DC8" s="71">
        <v>0</v>
      </c>
      <c r="DD8" s="71">
        <v>0.35</v>
      </c>
      <c r="DE8" s="71">
        <v>0.42499999999999999</v>
      </c>
      <c r="DF8" s="71">
        <v>0.625</v>
      </c>
    </row>
    <row r="9" spans="1:110" s="55" customFormat="1" x14ac:dyDescent="0.3">
      <c r="A9" s="161"/>
      <c r="B9" s="9" t="s">
        <v>7</v>
      </c>
      <c r="C9" s="52">
        <v>10</v>
      </c>
      <c r="D9" s="8">
        <v>0</v>
      </c>
      <c r="E9" s="72">
        <v>1</v>
      </c>
      <c r="F9" s="72">
        <v>0</v>
      </c>
      <c r="G9" s="58">
        <v>1400.8</v>
      </c>
      <c r="H9" s="58">
        <v>2113.5</v>
      </c>
      <c r="I9" s="52">
        <v>1</v>
      </c>
      <c r="J9" s="60">
        <v>600</v>
      </c>
      <c r="K9" s="60">
        <v>940.62222222222204</v>
      </c>
      <c r="L9" s="53">
        <v>1</v>
      </c>
      <c r="M9" s="60">
        <v>103.6</v>
      </c>
      <c r="N9" s="60">
        <v>253.80000000000004</v>
      </c>
      <c r="O9" s="53">
        <v>1</v>
      </c>
      <c r="P9" s="60">
        <v>88.8</v>
      </c>
      <c r="Q9" s="60">
        <v>88.8</v>
      </c>
      <c r="R9" s="53">
        <v>9</v>
      </c>
      <c r="S9" s="60">
        <v>36.6</v>
      </c>
      <c r="T9" s="60">
        <v>36.6</v>
      </c>
      <c r="U9" s="53">
        <v>9</v>
      </c>
      <c r="V9" s="61">
        <v>21.5</v>
      </c>
      <c r="W9" s="60">
        <v>27.324999999999999</v>
      </c>
      <c r="X9" s="53">
        <v>6</v>
      </c>
      <c r="Y9" s="60">
        <v>37.4</v>
      </c>
      <c r="Z9" s="60">
        <v>52.516666666666673</v>
      </c>
      <c r="AA9" s="53">
        <v>4</v>
      </c>
      <c r="AB9" s="60">
        <v>88</v>
      </c>
      <c r="AC9" s="60">
        <v>85.300000000000011</v>
      </c>
      <c r="AD9" s="53">
        <v>4</v>
      </c>
      <c r="AE9" s="60">
        <v>147.5</v>
      </c>
      <c r="AF9" s="60">
        <v>333.04444444444442</v>
      </c>
      <c r="AG9" s="53">
        <v>1</v>
      </c>
      <c r="AH9" s="60">
        <v>1126.75</v>
      </c>
      <c r="AI9" s="60">
        <v>22099.837500000001</v>
      </c>
      <c r="AJ9" s="53">
        <v>2</v>
      </c>
      <c r="AK9" s="60">
        <v>544</v>
      </c>
      <c r="AL9" s="60">
        <v>544</v>
      </c>
      <c r="AM9" s="53">
        <v>8</v>
      </c>
      <c r="AN9" s="60">
        <v>262.5</v>
      </c>
      <c r="AO9" s="60">
        <v>262.5</v>
      </c>
      <c r="AP9" s="53">
        <v>8</v>
      </c>
      <c r="AQ9" s="60">
        <v>235</v>
      </c>
      <c r="AR9" s="60">
        <v>235</v>
      </c>
      <c r="AS9" s="53">
        <v>9</v>
      </c>
      <c r="AT9" s="60">
        <v>0</v>
      </c>
      <c r="AU9" s="60">
        <v>0</v>
      </c>
      <c r="AV9" s="53">
        <v>10</v>
      </c>
      <c r="AW9" s="60">
        <v>0</v>
      </c>
      <c r="AX9" s="60">
        <v>0</v>
      </c>
      <c r="AY9" s="53">
        <v>10</v>
      </c>
      <c r="AZ9" s="60">
        <v>0</v>
      </c>
      <c r="BA9" s="60">
        <v>0</v>
      </c>
      <c r="BB9" s="53">
        <v>10</v>
      </c>
      <c r="BC9" s="60">
        <v>64</v>
      </c>
      <c r="BD9" s="60">
        <v>64</v>
      </c>
      <c r="BE9" s="53">
        <v>9</v>
      </c>
      <c r="BF9" s="60">
        <v>102</v>
      </c>
      <c r="BG9" s="60">
        <v>102</v>
      </c>
      <c r="BH9" s="53">
        <v>9</v>
      </c>
      <c r="BI9" s="60">
        <v>81</v>
      </c>
      <c r="BJ9" s="60">
        <v>81</v>
      </c>
      <c r="BK9" s="53">
        <v>8</v>
      </c>
      <c r="BL9" s="60">
        <v>0</v>
      </c>
      <c r="BM9" s="75">
        <v>0</v>
      </c>
      <c r="BN9" s="54">
        <v>10</v>
      </c>
      <c r="BO9" s="53">
        <v>10</v>
      </c>
      <c r="BP9" s="10">
        <v>0</v>
      </c>
      <c r="BQ9" s="53">
        <v>3</v>
      </c>
      <c r="BR9" s="53">
        <v>7</v>
      </c>
      <c r="BS9" s="10">
        <v>0</v>
      </c>
      <c r="BT9" s="53">
        <v>10</v>
      </c>
      <c r="BU9" s="10">
        <v>0</v>
      </c>
      <c r="BV9" s="53">
        <v>10</v>
      </c>
      <c r="BW9" s="10">
        <v>0</v>
      </c>
      <c r="BX9" s="53">
        <v>10</v>
      </c>
      <c r="BY9" s="71">
        <v>1</v>
      </c>
      <c r="BZ9" s="71">
        <v>0</v>
      </c>
      <c r="CA9" s="71">
        <v>0.3</v>
      </c>
      <c r="CB9" s="71">
        <v>0.7</v>
      </c>
      <c r="CC9" s="71">
        <v>0</v>
      </c>
      <c r="CD9" s="71">
        <v>1</v>
      </c>
      <c r="CE9" s="71">
        <v>0</v>
      </c>
      <c r="CF9" s="71">
        <v>1</v>
      </c>
      <c r="CG9" s="71">
        <v>0</v>
      </c>
      <c r="CH9" s="71">
        <v>1</v>
      </c>
      <c r="CI9" s="53">
        <v>3</v>
      </c>
      <c r="CJ9" s="10">
        <v>1</v>
      </c>
      <c r="CK9" s="53">
        <v>6</v>
      </c>
      <c r="CL9" s="53">
        <v>5</v>
      </c>
      <c r="CM9" s="53">
        <v>4</v>
      </c>
      <c r="CN9" s="10">
        <v>1</v>
      </c>
      <c r="CO9" s="53">
        <v>4</v>
      </c>
      <c r="CP9" s="53">
        <v>3</v>
      </c>
      <c r="CQ9" s="10">
        <v>0</v>
      </c>
      <c r="CR9" s="53">
        <v>6</v>
      </c>
      <c r="CS9" s="53">
        <v>5</v>
      </c>
      <c r="CT9" s="53">
        <v>6</v>
      </c>
      <c r="CU9" s="71">
        <v>0.3</v>
      </c>
      <c r="CV9" s="71">
        <v>0.1</v>
      </c>
      <c r="CW9" s="71">
        <v>0.6</v>
      </c>
      <c r="CX9" s="71">
        <v>0.5</v>
      </c>
      <c r="CY9" s="71">
        <v>0.4</v>
      </c>
      <c r="CZ9" s="71">
        <v>0.1</v>
      </c>
      <c r="DA9" s="71">
        <v>0.4</v>
      </c>
      <c r="DB9" s="71">
        <v>0.3</v>
      </c>
      <c r="DC9" s="71">
        <v>0</v>
      </c>
      <c r="DD9" s="71">
        <v>0.6</v>
      </c>
      <c r="DE9" s="71">
        <v>0.5</v>
      </c>
      <c r="DF9" s="71">
        <v>0.6</v>
      </c>
    </row>
    <row r="10" spans="1:110" s="4" customFormat="1" x14ac:dyDescent="0.3">
      <c r="A10" s="161"/>
      <c r="B10" s="8" t="s">
        <v>8</v>
      </c>
      <c r="C10" s="8">
        <v>35</v>
      </c>
      <c r="D10" s="8">
        <v>3</v>
      </c>
      <c r="E10" s="72">
        <v>0.92105263157894735</v>
      </c>
      <c r="F10" s="72">
        <v>7.8947368421052627E-2</v>
      </c>
      <c r="G10" s="57">
        <v>1417</v>
      </c>
      <c r="H10" s="57">
        <v>2856.1344827586204</v>
      </c>
      <c r="I10" s="8">
        <v>6</v>
      </c>
      <c r="J10" s="59">
        <v>581.79999999999995</v>
      </c>
      <c r="K10" s="59">
        <v>1365.8807692307689</v>
      </c>
      <c r="L10" s="10">
        <v>9</v>
      </c>
      <c r="M10" s="59">
        <v>192.7</v>
      </c>
      <c r="N10" s="59">
        <v>400.73599999999999</v>
      </c>
      <c r="O10" s="10">
        <v>10</v>
      </c>
      <c r="P10" s="59">
        <v>118.9</v>
      </c>
      <c r="Q10" s="59">
        <v>429.9666666666667</v>
      </c>
      <c r="R10" s="10">
        <v>32</v>
      </c>
      <c r="S10" s="59">
        <v>26.4</v>
      </c>
      <c r="T10" s="59">
        <v>109.32499999999999</v>
      </c>
      <c r="U10" s="10">
        <v>27</v>
      </c>
      <c r="V10" s="61">
        <v>36.4</v>
      </c>
      <c r="W10" s="59">
        <v>47.133333333333333</v>
      </c>
      <c r="X10" s="10">
        <v>29</v>
      </c>
      <c r="Y10" s="59">
        <v>51.6</v>
      </c>
      <c r="Z10" s="59">
        <v>115.38461538461539</v>
      </c>
      <c r="AA10" s="10">
        <v>22</v>
      </c>
      <c r="AB10" s="59">
        <v>65.5</v>
      </c>
      <c r="AC10" s="59">
        <v>109.89333333333335</v>
      </c>
      <c r="AD10" s="10">
        <v>20</v>
      </c>
      <c r="AE10" s="59">
        <v>243.65</v>
      </c>
      <c r="AF10" s="59">
        <v>492.96538461538455</v>
      </c>
      <c r="AG10" s="10">
        <v>9</v>
      </c>
      <c r="AH10" s="59">
        <v>2110.6</v>
      </c>
      <c r="AI10" s="59">
        <v>49182.53333333334</v>
      </c>
      <c r="AJ10" s="10">
        <v>14</v>
      </c>
      <c r="AK10" s="59">
        <v>626.95000000000005</v>
      </c>
      <c r="AL10" s="59">
        <v>745.69166666666661</v>
      </c>
      <c r="AM10" s="10">
        <v>23</v>
      </c>
      <c r="AN10" s="59">
        <v>254.6</v>
      </c>
      <c r="AO10" s="59">
        <v>382.07</v>
      </c>
      <c r="AP10" s="10">
        <v>25</v>
      </c>
      <c r="AQ10" s="59">
        <v>185.7</v>
      </c>
      <c r="AR10" s="59">
        <v>187.21428571428575</v>
      </c>
      <c r="AS10" s="10">
        <v>28</v>
      </c>
      <c r="AT10" s="59">
        <v>15</v>
      </c>
      <c r="AU10" s="59">
        <v>15</v>
      </c>
      <c r="AV10" s="10">
        <v>34</v>
      </c>
      <c r="AW10" s="59">
        <v>21.4</v>
      </c>
      <c r="AX10" s="59">
        <v>27.366666666666664</v>
      </c>
      <c r="AY10" s="10">
        <v>32</v>
      </c>
      <c r="AZ10" s="59">
        <v>18.25</v>
      </c>
      <c r="BA10" s="59">
        <v>18.25</v>
      </c>
      <c r="BB10" s="10">
        <v>33</v>
      </c>
      <c r="BC10" s="59">
        <v>25.9</v>
      </c>
      <c r="BD10" s="59">
        <v>24.866666666666664</v>
      </c>
      <c r="BE10" s="10">
        <v>32</v>
      </c>
      <c r="BF10" s="59">
        <v>72.8</v>
      </c>
      <c r="BG10" s="59">
        <v>79.199999999999989</v>
      </c>
      <c r="BH10" s="10">
        <v>31</v>
      </c>
      <c r="BI10" s="59">
        <v>185.15</v>
      </c>
      <c r="BJ10" s="59">
        <v>331.61</v>
      </c>
      <c r="BK10" s="10">
        <v>25</v>
      </c>
      <c r="BL10" s="59">
        <v>5900</v>
      </c>
      <c r="BM10" s="74">
        <v>15670.5</v>
      </c>
      <c r="BN10" s="15">
        <v>31</v>
      </c>
      <c r="BO10" s="10">
        <v>26</v>
      </c>
      <c r="BP10" s="10">
        <v>9</v>
      </c>
      <c r="BQ10" s="10">
        <v>19</v>
      </c>
      <c r="BR10" s="10">
        <v>16</v>
      </c>
      <c r="BS10" s="10">
        <v>5</v>
      </c>
      <c r="BT10" s="10">
        <v>30</v>
      </c>
      <c r="BU10" s="10">
        <v>3</v>
      </c>
      <c r="BV10" s="10">
        <v>32</v>
      </c>
      <c r="BW10" s="10">
        <v>0</v>
      </c>
      <c r="BX10" s="10">
        <v>35</v>
      </c>
      <c r="BY10" s="71">
        <v>0.74285714285714288</v>
      </c>
      <c r="BZ10" s="71">
        <v>0.25714285714285712</v>
      </c>
      <c r="CA10" s="71">
        <v>0.54285714285714282</v>
      </c>
      <c r="CB10" s="71">
        <v>0.45714285714285713</v>
      </c>
      <c r="CC10" s="71">
        <v>0.14285714285714285</v>
      </c>
      <c r="CD10" s="71">
        <v>0.8571428571428571</v>
      </c>
      <c r="CE10" s="71">
        <v>8.5714285714285715E-2</v>
      </c>
      <c r="CF10" s="71">
        <v>0.91428571428571426</v>
      </c>
      <c r="CG10" s="71">
        <v>0</v>
      </c>
      <c r="CH10" s="71">
        <v>1</v>
      </c>
      <c r="CI10" s="10">
        <v>13</v>
      </c>
      <c r="CJ10" s="10">
        <v>3</v>
      </c>
      <c r="CK10" s="10">
        <v>15</v>
      </c>
      <c r="CL10" s="10">
        <v>19</v>
      </c>
      <c r="CM10" s="10">
        <v>15</v>
      </c>
      <c r="CN10" s="10">
        <v>6</v>
      </c>
      <c r="CO10" s="10">
        <v>15</v>
      </c>
      <c r="CP10" s="10">
        <v>13</v>
      </c>
      <c r="CQ10" s="10">
        <v>3</v>
      </c>
      <c r="CR10" s="10">
        <v>13</v>
      </c>
      <c r="CS10" s="10">
        <v>16</v>
      </c>
      <c r="CT10" s="10">
        <v>18</v>
      </c>
      <c r="CU10" s="71">
        <v>0.37142857142857144</v>
      </c>
      <c r="CV10" s="71">
        <v>8.5714285714285715E-2</v>
      </c>
      <c r="CW10" s="71">
        <v>0.42857142857142855</v>
      </c>
      <c r="CX10" s="71">
        <v>0.54285714285714282</v>
      </c>
      <c r="CY10" s="71">
        <v>0.42857142857142855</v>
      </c>
      <c r="CZ10" s="71">
        <v>0.17142857142857143</v>
      </c>
      <c r="DA10" s="71">
        <v>0.42857142857142855</v>
      </c>
      <c r="DB10" s="71">
        <v>0.37142857142857144</v>
      </c>
      <c r="DC10" s="71">
        <v>8.5714285714285715E-2</v>
      </c>
      <c r="DD10" s="71">
        <v>0.37142857142857144</v>
      </c>
      <c r="DE10" s="71">
        <v>0.45714285714285713</v>
      </c>
      <c r="DF10" s="71">
        <v>0.51428571428571423</v>
      </c>
    </row>
    <row r="11" spans="1:110" s="4" customFormat="1" x14ac:dyDescent="0.3">
      <c r="A11" s="161"/>
      <c r="B11" s="8" t="s">
        <v>9</v>
      </c>
      <c r="C11" s="8">
        <v>85</v>
      </c>
      <c r="D11" s="8">
        <v>1</v>
      </c>
      <c r="E11" s="72">
        <v>0.98837209302325579</v>
      </c>
      <c r="F11" s="72">
        <v>1.1627906976744186E-2</v>
      </c>
      <c r="G11" s="57">
        <v>1453</v>
      </c>
      <c r="H11" s="57">
        <v>3493.8119402985076</v>
      </c>
      <c r="I11" s="8">
        <v>18</v>
      </c>
      <c r="J11" s="59">
        <v>574.29999999999995</v>
      </c>
      <c r="K11" s="59">
        <v>1209.7934426229513</v>
      </c>
      <c r="L11" s="10">
        <v>24</v>
      </c>
      <c r="M11" s="59">
        <v>166.75</v>
      </c>
      <c r="N11" s="59">
        <v>355.8615384615386</v>
      </c>
      <c r="O11" s="10">
        <v>33</v>
      </c>
      <c r="P11" s="59">
        <v>142.5</v>
      </c>
      <c r="Q11" s="59">
        <v>354.06666666666666</v>
      </c>
      <c r="R11" s="10">
        <v>79</v>
      </c>
      <c r="S11" s="59">
        <v>103</v>
      </c>
      <c r="T11" s="59">
        <v>225.60476190476189</v>
      </c>
      <c r="U11" s="10">
        <v>64</v>
      </c>
      <c r="V11" s="61">
        <v>34</v>
      </c>
      <c r="W11" s="59">
        <v>59.364285714285714</v>
      </c>
      <c r="X11" s="10">
        <v>71</v>
      </c>
      <c r="Y11" s="59">
        <v>55</v>
      </c>
      <c r="Z11" s="59">
        <v>108.976</v>
      </c>
      <c r="AA11" s="10">
        <v>60</v>
      </c>
      <c r="AB11" s="59">
        <v>70</v>
      </c>
      <c r="AC11" s="59">
        <v>115.42682926829268</v>
      </c>
      <c r="AD11" s="10">
        <v>44</v>
      </c>
      <c r="AE11" s="59">
        <v>300</v>
      </c>
      <c r="AF11" s="59">
        <v>1143.3126984126989</v>
      </c>
      <c r="AG11" s="10">
        <v>22</v>
      </c>
      <c r="AH11" s="59">
        <v>4512.95</v>
      </c>
      <c r="AI11" s="59">
        <v>32279.426086956522</v>
      </c>
      <c r="AJ11" s="10">
        <v>39</v>
      </c>
      <c r="AK11" s="59">
        <v>526.5</v>
      </c>
      <c r="AL11" s="59">
        <v>1299.8357142857144</v>
      </c>
      <c r="AM11" s="10">
        <v>57</v>
      </c>
      <c r="AN11" s="59">
        <v>278</v>
      </c>
      <c r="AO11" s="59">
        <v>674.80800000000022</v>
      </c>
      <c r="AP11" s="10">
        <v>60</v>
      </c>
      <c r="AQ11" s="59">
        <v>45</v>
      </c>
      <c r="AR11" s="59">
        <v>168.71538461538464</v>
      </c>
      <c r="AS11" s="10">
        <v>72</v>
      </c>
      <c r="AT11" s="59">
        <v>0</v>
      </c>
      <c r="AU11" s="59">
        <v>0</v>
      </c>
      <c r="AV11" s="10">
        <v>85</v>
      </c>
      <c r="AW11" s="59">
        <v>48.2</v>
      </c>
      <c r="AX11" s="59">
        <v>59.833333333333336</v>
      </c>
      <c r="AY11" s="10">
        <v>82</v>
      </c>
      <c r="AZ11" s="59">
        <v>0</v>
      </c>
      <c r="BA11" s="59">
        <v>0</v>
      </c>
      <c r="BB11" s="10">
        <v>85</v>
      </c>
      <c r="BC11" s="59">
        <v>26.5</v>
      </c>
      <c r="BD11" s="59">
        <v>20.625</v>
      </c>
      <c r="BE11" s="10">
        <v>81</v>
      </c>
      <c r="BF11" s="59">
        <v>73</v>
      </c>
      <c r="BG11" s="59">
        <v>133.09090909090907</v>
      </c>
      <c r="BH11" s="10">
        <v>74</v>
      </c>
      <c r="BI11" s="59">
        <v>245.1</v>
      </c>
      <c r="BJ11" s="59">
        <v>546.79999999999995</v>
      </c>
      <c r="BK11" s="10">
        <v>67</v>
      </c>
      <c r="BL11" s="59">
        <v>778</v>
      </c>
      <c r="BM11" s="74">
        <v>3771.3714285714282</v>
      </c>
      <c r="BN11" s="15">
        <v>71</v>
      </c>
      <c r="BO11" s="10">
        <v>61</v>
      </c>
      <c r="BP11" s="10">
        <v>24</v>
      </c>
      <c r="BQ11" s="10">
        <v>38</v>
      </c>
      <c r="BR11" s="10">
        <v>47</v>
      </c>
      <c r="BS11" s="10">
        <v>15</v>
      </c>
      <c r="BT11" s="10">
        <v>70</v>
      </c>
      <c r="BU11" s="10">
        <v>18</v>
      </c>
      <c r="BV11" s="10">
        <v>67</v>
      </c>
      <c r="BW11" s="10">
        <v>9</v>
      </c>
      <c r="BX11" s="10">
        <v>76</v>
      </c>
      <c r="BY11" s="71">
        <v>0.71764705882352942</v>
      </c>
      <c r="BZ11" s="71">
        <v>0.28235294117647058</v>
      </c>
      <c r="CA11" s="71">
        <v>0.44705882352941179</v>
      </c>
      <c r="CB11" s="71">
        <v>0.55294117647058827</v>
      </c>
      <c r="CC11" s="71">
        <v>0.17647058823529413</v>
      </c>
      <c r="CD11" s="71">
        <v>0.82352941176470584</v>
      </c>
      <c r="CE11" s="71">
        <v>0.21176470588235294</v>
      </c>
      <c r="CF11" s="71">
        <v>0.78823529411764703</v>
      </c>
      <c r="CG11" s="71">
        <v>0.10588235294117647</v>
      </c>
      <c r="CH11" s="71">
        <v>0.89411764705882357</v>
      </c>
      <c r="CI11" s="10">
        <v>34</v>
      </c>
      <c r="CJ11" s="10">
        <v>20</v>
      </c>
      <c r="CK11" s="10">
        <v>30</v>
      </c>
      <c r="CL11" s="10">
        <v>25</v>
      </c>
      <c r="CM11" s="10">
        <v>36</v>
      </c>
      <c r="CN11" s="10">
        <v>11</v>
      </c>
      <c r="CO11" s="10">
        <v>34</v>
      </c>
      <c r="CP11" s="10">
        <v>30</v>
      </c>
      <c r="CQ11" s="10">
        <v>7</v>
      </c>
      <c r="CR11" s="10">
        <v>26</v>
      </c>
      <c r="CS11" s="10">
        <v>36</v>
      </c>
      <c r="CT11" s="10">
        <v>51</v>
      </c>
      <c r="CU11" s="71">
        <v>0.4</v>
      </c>
      <c r="CV11" s="71">
        <v>0.23529411764705882</v>
      </c>
      <c r="CW11" s="71">
        <v>0.35294117647058826</v>
      </c>
      <c r="CX11" s="71">
        <v>0.29411764705882354</v>
      </c>
      <c r="CY11" s="71">
        <v>0.42352941176470588</v>
      </c>
      <c r="CZ11" s="71">
        <v>0.12941176470588237</v>
      </c>
      <c r="DA11" s="71">
        <v>0.4</v>
      </c>
      <c r="DB11" s="71">
        <v>0.35294117647058826</v>
      </c>
      <c r="DC11" s="71">
        <v>8.2352941176470587E-2</v>
      </c>
      <c r="DD11" s="71">
        <v>0.30588235294117649</v>
      </c>
      <c r="DE11" s="71">
        <v>0.42352941176470588</v>
      </c>
      <c r="DF11" s="71">
        <v>0.6</v>
      </c>
    </row>
    <row r="12" spans="1:110" s="4" customFormat="1" x14ac:dyDescent="0.3">
      <c r="A12" s="161"/>
      <c r="B12" s="8" t="s">
        <v>10</v>
      </c>
      <c r="C12" s="8">
        <v>94</v>
      </c>
      <c r="D12" s="8">
        <v>11</v>
      </c>
      <c r="E12" s="72">
        <v>0.89523809523809528</v>
      </c>
      <c r="F12" s="72">
        <v>0.10476190476190476</v>
      </c>
      <c r="G12" s="57">
        <v>1388</v>
      </c>
      <c r="H12" s="57">
        <v>3903.9055555555551</v>
      </c>
      <c r="I12" s="8">
        <v>22</v>
      </c>
      <c r="J12" s="59">
        <v>398.6</v>
      </c>
      <c r="K12" s="59">
        <v>1082.7304347826084</v>
      </c>
      <c r="L12" s="10">
        <v>25</v>
      </c>
      <c r="M12" s="59">
        <v>188.7</v>
      </c>
      <c r="N12" s="59">
        <v>461.66842105263157</v>
      </c>
      <c r="O12" s="10">
        <v>37</v>
      </c>
      <c r="P12" s="59">
        <v>50</v>
      </c>
      <c r="Q12" s="59">
        <v>702.17142857142858</v>
      </c>
      <c r="R12" s="10">
        <v>87</v>
      </c>
      <c r="S12" s="59">
        <v>147.5</v>
      </c>
      <c r="T12" s="59">
        <v>195.77499999999998</v>
      </c>
      <c r="U12" s="10">
        <v>74</v>
      </c>
      <c r="V12" s="61">
        <v>64</v>
      </c>
      <c r="W12" s="59">
        <v>67.958333333333343</v>
      </c>
      <c r="X12" s="10">
        <v>82</v>
      </c>
      <c r="Y12" s="59">
        <v>40</v>
      </c>
      <c r="Z12" s="59">
        <v>138.15199999999996</v>
      </c>
      <c r="AA12" s="10">
        <v>69</v>
      </c>
      <c r="AB12" s="59">
        <v>80</v>
      </c>
      <c r="AC12" s="59">
        <v>155.21702127659574</v>
      </c>
      <c r="AD12" s="10">
        <v>47</v>
      </c>
      <c r="AE12" s="59">
        <v>344.1</v>
      </c>
      <c r="AF12" s="59">
        <v>1657.1112903225805</v>
      </c>
      <c r="AG12" s="10">
        <v>32</v>
      </c>
      <c r="AH12" s="59">
        <v>8853.5</v>
      </c>
      <c r="AI12" s="59">
        <v>149144.34999999998</v>
      </c>
      <c r="AJ12" s="10">
        <v>40</v>
      </c>
      <c r="AK12" s="59">
        <v>636.5</v>
      </c>
      <c r="AL12" s="59">
        <v>1499.3687499999999</v>
      </c>
      <c r="AM12" s="10">
        <v>62</v>
      </c>
      <c r="AN12" s="59">
        <v>344.1</v>
      </c>
      <c r="AO12" s="59">
        <v>798.20476190476199</v>
      </c>
      <c r="AP12" s="10">
        <v>73</v>
      </c>
      <c r="AQ12" s="59">
        <v>181.5</v>
      </c>
      <c r="AR12" s="59">
        <v>412.09999999999991</v>
      </c>
      <c r="AS12" s="10">
        <v>74</v>
      </c>
      <c r="AT12" s="59">
        <v>75</v>
      </c>
      <c r="AU12" s="59">
        <v>75</v>
      </c>
      <c r="AV12" s="10">
        <v>93</v>
      </c>
      <c r="AW12" s="59">
        <v>50</v>
      </c>
      <c r="AX12" s="59">
        <v>108.02000000000001</v>
      </c>
      <c r="AY12" s="10">
        <v>89</v>
      </c>
      <c r="AZ12" s="59">
        <v>33.85</v>
      </c>
      <c r="BA12" s="59">
        <v>41.724999999999994</v>
      </c>
      <c r="BB12" s="10">
        <v>86</v>
      </c>
      <c r="BC12" s="59">
        <v>39.65</v>
      </c>
      <c r="BD12" s="59">
        <v>45.192857142857143</v>
      </c>
      <c r="BE12" s="10">
        <v>80</v>
      </c>
      <c r="BF12" s="59">
        <v>58.05</v>
      </c>
      <c r="BG12" s="59">
        <v>89.433333333333337</v>
      </c>
      <c r="BH12" s="10">
        <v>82</v>
      </c>
      <c r="BI12" s="59">
        <v>64.75</v>
      </c>
      <c r="BJ12" s="59">
        <v>565.80000000000007</v>
      </c>
      <c r="BK12" s="10">
        <v>70</v>
      </c>
      <c r="BL12" s="59">
        <v>1441</v>
      </c>
      <c r="BM12" s="74">
        <v>3913.81</v>
      </c>
      <c r="BN12" s="15">
        <v>84</v>
      </c>
      <c r="BO12" s="10">
        <v>70</v>
      </c>
      <c r="BP12" s="10">
        <v>24</v>
      </c>
      <c r="BQ12" s="10">
        <v>28</v>
      </c>
      <c r="BR12" s="10">
        <v>66</v>
      </c>
      <c r="BS12" s="10">
        <v>8</v>
      </c>
      <c r="BT12" s="10">
        <v>86</v>
      </c>
      <c r="BU12" s="10">
        <v>2</v>
      </c>
      <c r="BV12" s="10">
        <v>92</v>
      </c>
      <c r="BW12" s="10">
        <v>3</v>
      </c>
      <c r="BX12" s="10">
        <v>91</v>
      </c>
      <c r="BY12" s="71">
        <v>0.74468085106382975</v>
      </c>
      <c r="BZ12" s="71">
        <v>0.25531914893617019</v>
      </c>
      <c r="CA12" s="71">
        <v>0.2978723404255319</v>
      </c>
      <c r="CB12" s="71">
        <v>0.7021276595744681</v>
      </c>
      <c r="CC12" s="71">
        <v>8.5106382978723402E-2</v>
      </c>
      <c r="CD12" s="71">
        <v>0.91489361702127658</v>
      </c>
      <c r="CE12" s="71">
        <v>2.1276595744680851E-2</v>
      </c>
      <c r="CF12" s="71">
        <v>0.97872340425531912</v>
      </c>
      <c r="CG12" s="71">
        <v>3.1914893617021274E-2</v>
      </c>
      <c r="CH12" s="71">
        <v>0.96808510638297873</v>
      </c>
      <c r="CI12" s="10">
        <v>31</v>
      </c>
      <c r="CJ12" s="10">
        <v>22</v>
      </c>
      <c r="CK12" s="10">
        <v>48</v>
      </c>
      <c r="CL12" s="10">
        <v>41</v>
      </c>
      <c r="CM12" s="10">
        <v>40</v>
      </c>
      <c r="CN12" s="10">
        <v>16</v>
      </c>
      <c r="CO12" s="10">
        <v>38</v>
      </c>
      <c r="CP12" s="10">
        <v>41</v>
      </c>
      <c r="CQ12" s="10">
        <v>12</v>
      </c>
      <c r="CR12" s="10">
        <v>34</v>
      </c>
      <c r="CS12" s="10">
        <v>46</v>
      </c>
      <c r="CT12" s="10">
        <v>63</v>
      </c>
      <c r="CU12" s="71">
        <v>0.32978723404255317</v>
      </c>
      <c r="CV12" s="71">
        <v>0.23404255319148937</v>
      </c>
      <c r="CW12" s="71">
        <v>0.51063829787234039</v>
      </c>
      <c r="CX12" s="71">
        <v>0.43617021276595747</v>
      </c>
      <c r="CY12" s="71">
        <v>0.42553191489361702</v>
      </c>
      <c r="CZ12" s="71">
        <v>0.1702127659574468</v>
      </c>
      <c r="DA12" s="71">
        <v>0.40425531914893614</v>
      </c>
      <c r="DB12" s="71">
        <v>0.43617021276595747</v>
      </c>
      <c r="DC12" s="71">
        <v>0.1276595744680851</v>
      </c>
      <c r="DD12" s="71">
        <v>0.36170212765957449</v>
      </c>
      <c r="DE12" s="71">
        <v>0.48936170212765956</v>
      </c>
      <c r="DF12" s="71">
        <v>0.67021276595744683</v>
      </c>
    </row>
    <row r="13" spans="1:110" s="4" customFormat="1" x14ac:dyDescent="0.3">
      <c r="A13" s="161"/>
      <c r="B13" s="8" t="s">
        <v>11</v>
      </c>
      <c r="C13" s="8">
        <v>16</v>
      </c>
      <c r="D13" s="8">
        <v>0</v>
      </c>
      <c r="E13" s="72">
        <v>1</v>
      </c>
      <c r="F13" s="72">
        <v>0</v>
      </c>
      <c r="G13" s="57">
        <v>1069.5999999999999</v>
      </c>
      <c r="H13" s="57">
        <v>2409</v>
      </c>
      <c r="I13" s="8">
        <v>3</v>
      </c>
      <c r="J13" s="59">
        <v>354.5</v>
      </c>
      <c r="K13" s="59">
        <v>908.92727272727268</v>
      </c>
      <c r="L13" s="10">
        <v>5</v>
      </c>
      <c r="M13" s="59">
        <v>131</v>
      </c>
      <c r="N13" s="59">
        <v>347.92500000000001</v>
      </c>
      <c r="O13" s="10">
        <v>4</v>
      </c>
      <c r="P13" s="59">
        <v>0</v>
      </c>
      <c r="Q13" s="59">
        <v>0</v>
      </c>
      <c r="R13" s="10">
        <v>16</v>
      </c>
      <c r="S13" s="59">
        <v>41.45</v>
      </c>
      <c r="T13" s="59">
        <v>58.65</v>
      </c>
      <c r="U13" s="10">
        <v>10</v>
      </c>
      <c r="V13" s="61">
        <v>18</v>
      </c>
      <c r="W13" s="59">
        <v>18.25</v>
      </c>
      <c r="X13" s="10">
        <v>12</v>
      </c>
      <c r="Y13" s="59">
        <v>61.1</v>
      </c>
      <c r="Z13" s="59">
        <v>66.259999999999991</v>
      </c>
      <c r="AA13" s="10">
        <v>11</v>
      </c>
      <c r="AB13" s="59">
        <v>73.900000000000006</v>
      </c>
      <c r="AC13" s="59">
        <v>105.55</v>
      </c>
      <c r="AD13" s="10">
        <v>8</v>
      </c>
      <c r="AE13" s="59">
        <v>211.5</v>
      </c>
      <c r="AF13" s="59">
        <v>355.16666666666669</v>
      </c>
      <c r="AG13" s="10">
        <v>4</v>
      </c>
      <c r="AH13" s="59">
        <v>1685.5</v>
      </c>
      <c r="AI13" s="59">
        <v>55339.962500000001</v>
      </c>
      <c r="AJ13" s="10">
        <v>8</v>
      </c>
      <c r="AK13" s="59">
        <v>850.3</v>
      </c>
      <c r="AL13" s="59">
        <v>808.9799999999999</v>
      </c>
      <c r="AM13" s="10">
        <v>11</v>
      </c>
      <c r="AN13" s="59">
        <v>456.15</v>
      </c>
      <c r="AO13" s="59">
        <v>519.67499999999995</v>
      </c>
      <c r="AP13" s="10">
        <v>12</v>
      </c>
      <c r="AQ13" s="59">
        <v>110</v>
      </c>
      <c r="AR13" s="59">
        <v>287.14</v>
      </c>
      <c r="AS13" s="10">
        <v>11</v>
      </c>
      <c r="AT13" s="59">
        <v>0</v>
      </c>
      <c r="AU13" s="59">
        <v>0</v>
      </c>
      <c r="AV13" s="10">
        <v>16</v>
      </c>
      <c r="AW13" s="59">
        <v>0</v>
      </c>
      <c r="AX13" s="59">
        <v>0</v>
      </c>
      <c r="AY13" s="10">
        <v>16</v>
      </c>
      <c r="AZ13" s="59">
        <v>0</v>
      </c>
      <c r="BA13" s="59">
        <v>0</v>
      </c>
      <c r="BB13" s="10">
        <v>16</v>
      </c>
      <c r="BC13" s="59">
        <v>0</v>
      </c>
      <c r="BD13" s="59">
        <v>0</v>
      </c>
      <c r="BE13" s="10">
        <v>16</v>
      </c>
      <c r="BF13" s="59">
        <v>47.4</v>
      </c>
      <c r="BG13" s="59">
        <v>47.4</v>
      </c>
      <c r="BH13" s="10">
        <v>15</v>
      </c>
      <c r="BI13" s="59">
        <v>87</v>
      </c>
      <c r="BJ13" s="59">
        <v>105.22</v>
      </c>
      <c r="BK13" s="10">
        <v>11</v>
      </c>
      <c r="BL13" s="59">
        <v>2365.5</v>
      </c>
      <c r="BM13" s="74">
        <v>2365.5</v>
      </c>
      <c r="BN13" s="15">
        <v>14</v>
      </c>
      <c r="BO13" s="10">
        <v>12</v>
      </c>
      <c r="BP13" s="10">
        <v>4</v>
      </c>
      <c r="BQ13" s="10">
        <v>2</v>
      </c>
      <c r="BR13" s="10">
        <v>14</v>
      </c>
      <c r="BS13" s="10">
        <v>1</v>
      </c>
      <c r="BT13" s="10">
        <v>15</v>
      </c>
      <c r="BU13" s="10">
        <v>0</v>
      </c>
      <c r="BV13" s="10">
        <v>16</v>
      </c>
      <c r="BW13" s="10">
        <v>0</v>
      </c>
      <c r="BX13" s="10">
        <v>16</v>
      </c>
      <c r="BY13" s="71">
        <v>0.75</v>
      </c>
      <c r="BZ13" s="71">
        <v>0.25</v>
      </c>
      <c r="CA13" s="71">
        <v>0.125</v>
      </c>
      <c r="CB13" s="71">
        <v>0.875</v>
      </c>
      <c r="CC13" s="71">
        <v>6.25E-2</v>
      </c>
      <c r="CD13" s="71">
        <v>0.9375</v>
      </c>
      <c r="CE13" s="71">
        <v>0</v>
      </c>
      <c r="CF13" s="71">
        <v>1</v>
      </c>
      <c r="CG13" s="71">
        <v>0</v>
      </c>
      <c r="CH13" s="71">
        <v>1</v>
      </c>
      <c r="CI13" s="10">
        <v>2</v>
      </c>
      <c r="CJ13" s="10">
        <v>0</v>
      </c>
      <c r="CK13" s="10">
        <v>4</v>
      </c>
      <c r="CL13" s="10">
        <v>4</v>
      </c>
      <c r="CM13" s="10">
        <v>3</v>
      </c>
      <c r="CN13" s="10">
        <v>3</v>
      </c>
      <c r="CO13" s="10">
        <v>5</v>
      </c>
      <c r="CP13" s="10">
        <v>9</v>
      </c>
      <c r="CQ13" s="10">
        <v>1</v>
      </c>
      <c r="CR13" s="10">
        <v>6</v>
      </c>
      <c r="CS13" s="10">
        <v>6</v>
      </c>
      <c r="CT13" s="10">
        <v>9</v>
      </c>
      <c r="CU13" s="71">
        <v>0.125</v>
      </c>
      <c r="CV13" s="71">
        <v>0</v>
      </c>
      <c r="CW13" s="71">
        <v>0.25</v>
      </c>
      <c r="CX13" s="71">
        <v>0.25</v>
      </c>
      <c r="CY13" s="71">
        <v>0.1875</v>
      </c>
      <c r="CZ13" s="71">
        <v>0.1875</v>
      </c>
      <c r="DA13" s="71">
        <v>0.3125</v>
      </c>
      <c r="DB13" s="71">
        <v>0.5625</v>
      </c>
      <c r="DC13" s="71">
        <v>6.25E-2</v>
      </c>
      <c r="DD13" s="71">
        <v>0.375</v>
      </c>
      <c r="DE13" s="71">
        <v>0.375</v>
      </c>
      <c r="DF13" s="71">
        <v>0.5625</v>
      </c>
    </row>
    <row r="14" spans="1:110" s="4" customFormat="1" x14ac:dyDescent="0.3">
      <c r="A14" s="161"/>
      <c r="B14" s="8" t="s">
        <v>12</v>
      </c>
      <c r="C14" s="8">
        <v>39</v>
      </c>
      <c r="D14" s="8">
        <v>6</v>
      </c>
      <c r="E14" s="72">
        <v>0.8666666666666667</v>
      </c>
      <c r="F14" s="72">
        <v>0.13333333333333333</v>
      </c>
      <c r="G14" s="57">
        <v>960</v>
      </c>
      <c r="H14" s="57">
        <v>2372.8709677419356</v>
      </c>
      <c r="I14" s="8">
        <v>8</v>
      </c>
      <c r="J14" s="59">
        <v>531.5</v>
      </c>
      <c r="K14" s="59">
        <v>1003.3259259259261</v>
      </c>
      <c r="L14" s="10">
        <v>12</v>
      </c>
      <c r="M14" s="59">
        <v>192</v>
      </c>
      <c r="N14" s="59">
        <v>462.90000000000003</v>
      </c>
      <c r="O14" s="10">
        <v>21</v>
      </c>
      <c r="P14" s="59">
        <v>147.94999999999999</v>
      </c>
      <c r="Q14" s="59">
        <v>169.7</v>
      </c>
      <c r="R14" s="10">
        <v>37</v>
      </c>
      <c r="S14" s="59">
        <v>115.7</v>
      </c>
      <c r="T14" s="59">
        <v>137.21428571428572</v>
      </c>
      <c r="U14" s="10">
        <v>30</v>
      </c>
      <c r="V14" s="61">
        <v>44</v>
      </c>
      <c r="W14" s="59">
        <v>59.544444444444444</v>
      </c>
      <c r="X14" s="10">
        <v>35</v>
      </c>
      <c r="Y14" s="59">
        <v>48</v>
      </c>
      <c r="Z14" s="59">
        <v>152.24782608695654</v>
      </c>
      <c r="AA14" s="10">
        <v>24</v>
      </c>
      <c r="AB14" s="59">
        <v>80</v>
      </c>
      <c r="AC14" s="59">
        <v>141.94374999999999</v>
      </c>
      <c r="AD14" s="10">
        <v>24</v>
      </c>
      <c r="AE14" s="59">
        <v>203</v>
      </c>
      <c r="AF14" s="59">
        <v>440.19761904761913</v>
      </c>
      <c r="AG14" s="10">
        <v>14</v>
      </c>
      <c r="AH14" s="59">
        <v>18029.5</v>
      </c>
      <c r="AI14" s="59">
        <v>49123.964516129032</v>
      </c>
      <c r="AJ14" s="10">
        <v>19</v>
      </c>
      <c r="AK14" s="59">
        <v>219.4</v>
      </c>
      <c r="AL14" s="59">
        <v>502.87647058823529</v>
      </c>
      <c r="AM14" s="10">
        <v>22</v>
      </c>
      <c r="AN14" s="59">
        <v>270</v>
      </c>
      <c r="AO14" s="59">
        <v>376.91818181818184</v>
      </c>
      <c r="AP14" s="10">
        <v>28</v>
      </c>
      <c r="AQ14" s="59">
        <v>135</v>
      </c>
      <c r="AR14" s="59">
        <v>208.38749999999999</v>
      </c>
      <c r="AS14" s="10">
        <v>31</v>
      </c>
      <c r="AT14" s="59">
        <v>0</v>
      </c>
      <c r="AU14" s="59">
        <v>0</v>
      </c>
      <c r="AV14" s="10">
        <v>39</v>
      </c>
      <c r="AW14" s="59">
        <v>175</v>
      </c>
      <c r="AX14" s="59">
        <v>175</v>
      </c>
      <c r="AY14" s="10">
        <v>38</v>
      </c>
      <c r="AZ14" s="59">
        <v>0</v>
      </c>
      <c r="BA14" s="59">
        <v>0</v>
      </c>
      <c r="BB14" s="10">
        <v>39</v>
      </c>
      <c r="BC14" s="59">
        <v>21</v>
      </c>
      <c r="BD14" s="59">
        <v>21.333333333333332</v>
      </c>
      <c r="BE14" s="10">
        <v>36</v>
      </c>
      <c r="BF14" s="59">
        <v>50</v>
      </c>
      <c r="BG14" s="59">
        <v>47.4</v>
      </c>
      <c r="BH14" s="10">
        <v>36</v>
      </c>
      <c r="BI14" s="59">
        <v>70</v>
      </c>
      <c r="BJ14" s="59">
        <v>105.34285714285714</v>
      </c>
      <c r="BK14" s="10">
        <v>32</v>
      </c>
      <c r="BL14" s="59">
        <v>4000</v>
      </c>
      <c r="BM14" s="74">
        <v>3672.5</v>
      </c>
      <c r="BN14" s="15">
        <v>36</v>
      </c>
      <c r="BO14" s="10">
        <v>31</v>
      </c>
      <c r="BP14" s="10">
        <v>8</v>
      </c>
      <c r="BQ14" s="10">
        <v>11</v>
      </c>
      <c r="BR14" s="10">
        <v>28</v>
      </c>
      <c r="BS14" s="10">
        <v>3</v>
      </c>
      <c r="BT14" s="10">
        <v>36</v>
      </c>
      <c r="BU14" s="10">
        <v>4</v>
      </c>
      <c r="BV14" s="10">
        <v>35</v>
      </c>
      <c r="BW14" s="10">
        <v>1</v>
      </c>
      <c r="BX14" s="10">
        <v>38</v>
      </c>
      <c r="BY14" s="71">
        <v>0.79487179487179482</v>
      </c>
      <c r="BZ14" s="71">
        <v>0.20512820512820512</v>
      </c>
      <c r="CA14" s="71">
        <v>0.28205128205128205</v>
      </c>
      <c r="CB14" s="71">
        <v>0.71794871794871795</v>
      </c>
      <c r="CC14" s="71">
        <v>7.6923076923076927E-2</v>
      </c>
      <c r="CD14" s="71">
        <v>0.92307692307692313</v>
      </c>
      <c r="CE14" s="71">
        <v>0.10256410256410256</v>
      </c>
      <c r="CF14" s="71">
        <v>0.89743589743589747</v>
      </c>
      <c r="CG14" s="71">
        <v>2.564102564102564E-2</v>
      </c>
      <c r="CH14" s="71">
        <v>0.97435897435897434</v>
      </c>
      <c r="CI14" s="10">
        <v>11</v>
      </c>
      <c r="CJ14" s="10">
        <v>7</v>
      </c>
      <c r="CK14" s="10">
        <v>17</v>
      </c>
      <c r="CL14" s="10">
        <v>12</v>
      </c>
      <c r="CM14" s="10">
        <v>10</v>
      </c>
      <c r="CN14" s="10">
        <v>6</v>
      </c>
      <c r="CO14" s="10">
        <v>13</v>
      </c>
      <c r="CP14" s="10">
        <v>11</v>
      </c>
      <c r="CQ14" s="10">
        <v>0</v>
      </c>
      <c r="CR14" s="10">
        <v>21</v>
      </c>
      <c r="CS14" s="10">
        <v>18</v>
      </c>
      <c r="CT14" s="10">
        <v>20</v>
      </c>
      <c r="CU14" s="71">
        <v>0.28205128205128205</v>
      </c>
      <c r="CV14" s="71">
        <v>0.17948717948717949</v>
      </c>
      <c r="CW14" s="71">
        <v>0.4358974358974359</v>
      </c>
      <c r="CX14" s="71">
        <v>0.30769230769230771</v>
      </c>
      <c r="CY14" s="71">
        <v>0.25641025641025639</v>
      </c>
      <c r="CZ14" s="71">
        <v>0.15384615384615385</v>
      </c>
      <c r="DA14" s="71">
        <v>0.33333333333333331</v>
      </c>
      <c r="DB14" s="71">
        <v>0.28205128205128205</v>
      </c>
      <c r="DC14" s="71">
        <v>0</v>
      </c>
      <c r="DD14" s="71">
        <v>0.53846153846153844</v>
      </c>
      <c r="DE14" s="71">
        <v>0.46153846153846156</v>
      </c>
      <c r="DF14" s="71">
        <v>0.51282051282051277</v>
      </c>
    </row>
    <row r="15" spans="1:110" s="4" customFormat="1" x14ac:dyDescent="0.3">
      <c r="A15" s="161"/>
      <c r="B15" s="8" t="s">
        <v>13</v>
      </c>
      <c r="C15" s="8">
        <v>20</v>
      </c>
      <c r="D15" s="8">
        <v>1</v>
      </c>
      <c r="E15" s="72">
        <v>0.95238095238095233</v>
      </c>
      <c r="F15" s="72">
        <v>4.7619047619047616E-2</v>
      </c>
      <c r="G15" s="57">
        <v>1247</v>
      </c>
      <c r="H15" s="57">
        <v>3957.2562499999999</v>
      </c>
      <c r="I15" s="8">
        <v>4</v>
      </c>
      <c r="J15" s="59">
        <v>491.35</v>
      </c>
      <c r="K15" s="59">
        <v>2124.8687500000005</v>
      </c>
      <c r="L15" s="10">
        <v>4</v>
      </c>
      <c r="M15" s="59">
        <v>116</v>
      </c>
      <c r="N15" s="59">
        <v>1169.4285714285713</v>
      </c>
      <c r="O15" s="10">
        <v>6</v>
      </c>
      <c r="P15" s="59">
        <v>46.1</v>
      </c>
      <c r="Q15" s="59">
        <v>46.1</v>
      </c>
      <c r="R15" s="10">
        <v>18</v>
      </c>
      <c r="S15" s="59">
        <v>37</v>
      </c>
      <c r="T15" s="59">
        <v>96</v>
      </c>
      <c r="U15" s="10">
        <v>15</v>
      </c>
      <c r="V15" s="61">
        <v>67.7</v>
      </c>
      <c r="W15" s="59">
        <v>110.25</v>
      </c>
      <c r="X15" s="10">
        <v>16</v>
      </c>
      <c r="Y15" s="59">
        <v>37.85</v>
      </c>
      <c r="Z15" s="59">
        <v>80.03</v>
      </c>
      <c r="AA15" s="10">
        <v>10</v>
      </c>
      <c r="AB15" s="59">
        <v>54.7</v>
      </c>
      <c r="AC15" s="59">
        <v>83.474999999999994</v>
      </c>
      <c r="AD15" s="10">
        <v>8</v>
      </c>
      <c r="AE15" s="59">
        <v>153.5</v>
      </c>
      <c r="AF15" s="59">
        <v>347.43571428571425</v>
      </c>
      <c r="AG15" s="10">
        <v>6</v>
      </c>
      <c r="AH15" s="59">
        <v>4948.8500000000004</v>
      </c>
      <c r="AI15" s="59">
        <v>61999.10833333333</v>
      </c>
      <c r="AJ15" s="10">
        <v>8</v>
      </c>
      <c r="AK15" s="59">
        <v>252.2</v>
      </c>
      <c r="AL15" s="59">
        <v>698.86666666666667</v>
      </c>
      <c r="AM15" s="10">
        <v>14</v>
      </c>
      <c r="AN15" s="59">
        <v>140.80000000000001</v>
      </c>
      <c r="AO15" s="59">
        <v>141.9</v>
      </c>
      <c r="AP15" s="10">
        <v>16</v>
      </c>
      <c r="AQ15" s="59">
        <v>32</v>
      </c>
      <c r="AR15" s="59">
        <v>193.82</v>
      </c>
      <c r="AS15" s="10">
        <v>15</v>
      </c>
      <c r="AT15" s="59">
        <v>0</v>
      </c>
      <c r="AU15" s="59">
        <v>0</v>
      </c>
      <c r="AV15" s="10">
        <v>20</v>
      </c>
      <c r="AW15" s="59">
        <v>5</v>
      </c>
      <c r="AX15" s="59">
        <v>5</v>
      </c>
      <c r="AY15" s="10">
        <v>19</v>
      </c>
      <c r="AZ15" s="59">
        <v>0</v>
      </c>
      <c r="BA15" s="59">
        <v>0</v>
      </c>
      <c r="BB15" s="10">
        <v>20</v>
      </c>
      <c r="BC15" s="59">
        <v>0</v>
      </c>
      <c r="BD15" s="59">
        <v>0</v>
      </c>
      <c r="BE15" s="10">
        <v>20</v>
      </c>
      <c r="BF15" s="59">
        <v>41</v>
      </c>
      <c r="BG15" s="59">
        <v>42.9</v>
      </c>
      <c r="BH15" s="10">
        <v>17</v>
      </c>
      <c r="BI15" s="59">
        <v>56.9</v>
      </c>
      <c r="BJ15" s="59">
        <v>74.625</v>
      </c>
      <c r="BK15" s="10">
        <v>16</v>
      </c>
      <c r="BL15" s="59">
        <v>2897.5</v>
      </c>
      <c r="BM15" s="74">
        <v>2897.5</v>
      </c>
      <c r="BN15" s="15">
        <v>18</v>
      </c>
      <c r="BO15" s="10">
        <v>15</v>
      </c>
      <c r="BP15" s="10">
        <v>5</v>
      </c>
      <c r="BQ15" s="10">
        <v>7</v>
      </c>
      <c r="BR15" s="10">
        <v>13</v>
      </c>
      <c r="BS15" s="10">
        <v>0</v>
      </c>
      <c r="BT15" s="10">
        <v>20</v>
      </c>
      <c r="BU15" s="10">
        <v>0</v>
      </c>
      <c r="BV15" s="10">
        <v>20</v>
      </c>
      <c r="BW15" s="10">
        <v>0</v>
      </c>
      <c r="BX15" s="10">
        <v>20</v>
      </c>
      <c r="BY15" s="71">
        <v>0.75</v>
      </c>
      <c r="BZ15" s="71">
        <v>0.25</v>
      </c>
      <c r="CA15" s="71">
        <v>0.35</v>
      </c>
      <c r="CB15" s="71">
        <v>0.65</v>
      </c>
      <c r="CC15" s="71">
        <v>0</v>
      </c>
      <c r="CD15" s="71">
        <v>1</v>
      </c>
      <c r="CE15" s="71">
        <v>0</v>
      </c>
      <c r="CF15" s="71">
        <v>1</v>
      </c>
      <c r="CG15" s="71">
        <v>0</v>
      </c>
      <c r="CH15" s="71">
        <v>1</v>
      </c>
      <c r="CI15" s="10">
        <v>5</v>
      </c>
      <c r="CJ15" s="10">
        <v>2</v>
      </c>
      <c r="CK15" s="10">
        <v>7</v>
      </c>
      <c r="CL15" s="10">
        <v>7</v>
      </c>
      <c r="CM15" s="10">
        <v>10</v>
      </c>
      <c r="CN15" s="10">
        <v>5</v>
      </c>
      <c r="CO15" s="10">
        <v>4</v>
      </c>
      <c r="CP15" s="10">
        <v>6</v>
      </c>
      <c r="CQ15" s="10">
        <v>0</v>
      </c>
      <c r="CR15" s="10">
        <v>8</v>
      </c>
      <c r="CS15" s="10">
        <v>7</v>
      </c>
      <c r="CT15" s="10">
        <v>11</v>
      </c>
      <c r="CU15" s="71">
        <v>0.25</v>
      </c>
      <c r="CV15" s="71">
        <v>0.1</v>
      </c>
      <c r="CW15" s="71">
        <v>0.35</v>
      </c>
      <c r="CX15" s="71">
        <v>0.35</v>
      </c>
      <c r="CY15" s="71">
        <v>0.5</v>
      </c>
      <c r="CZ15" s="71">
        <v>0.25</v>
      </c>
      <c r="DA15" s="71">
        <v>0.2</v>
      </c>
      <c r="DB15" s="71">
        <v>0.3</v>
      </c>
      <c r="DC15" s="71">
        <v>0</v>
      </c>
      <c r="DD15" s="71">
        <v>0.4</v>
      </c>
      <c r="DE15" s="71">
        <v>0.35</v>
      </c>
      <c r="DF15" s="71">
        <v>0.55000000000000004</v>
      </c>
    </row>
    <row r="16" spans="1:110" s="4" customFormat="1" x14ac:dyDescent="0.3">
      <c r="A16" s="161"/>
      <c r="B16" s="8" t="s">
        <v>14</v>
      </c>
      <c r="C16" s="8">
        <v>64</v>
      </c>
      <c r="D16" s="8">
        <v>8</v>
      </c>
      <c r="E16" s="72">
        <v>0.88888888888888884</v>
      </c>
      <c r="F16" s="72">
        <v>0.1111111111111111</v>
      </c>
      <c r="G16" s="57">
        <v>1655.2</v>
      </c>
      <c r="H16" s="57">
        <v>10544.357692307693</v>
      </c>
      <c r="I16" s="8">
        <v>12</v>
      </c>
      <c r="J16" s="59">
        <v>679.7</v>
      </c>
      <c r="K16" s="59">
        <v>4048.5510638297869</v>
      </c>
      <c r="L16" s="10">
        <v>17</v>
      </c>
      <c r="M16" s="59">
        <v>111</v>
      </c>
      <c r="N16" s="59">
        <v>349.78421052631575</v>
      </c>
      <c r="O16" s="10">
        <v>26</v>
      </c>
      <c r="P16" s="59">
        <v>175.5</v>
      </c>
      <c r="Q16" s="59">
        <v>169.7</v>
      </c>
      <c r="R16" s="10">
        <v>56</v>
      </c>
      <c r="S16" s="59">
        <v>75.800000000000011</v>
      </c>
      <c r="T16" s="59">
        <v>137.21428571428572</v>
      </c>
      <c r="U16" s="10">
        <v>50</v>
      </c>
      <c r="V16" s="61">
        <v>30</v>
      </c>
      <c r="W16" s="59">
        <v>59.544444444444444</v>
      </c>
      <c r="X16" s="10">
        <v>55</v>
      </c>
      <c r="Y16" s="59">
        <v>93.5</v>
      </c>
      <c r="Z16" s="59">
        <v>152.24782608695654</v>
      </c>
      <c r="AA16" s="10">
        <v>41</v>
      </c>
      <c r="AB16" s="59">
        <v>98.15</v>
      </c>
      <c r="AC16" s="59">
        <v>141.94374999999999</v>
      </c>
      <c r="AD16" s="10">
        <v>32</v>
      </c>
      <c r="AE16" s="59">
        <v>181.5</v>
      </c>
      <c r="AF16" s="59">
        <v>440.19761904761913</v>
      </c>
      <c r="AG16" s="10">
        <v>22</v>
      </c>
      <c r="AH16" s="59">
        <v>2100</v>
      </c>
      <c r="AI16" s="59">
        <v>49123.964516129032</v>
      </c>
      <c r="AJ16" s="10">
        <v>33</v>
      </c>
      <c r="AK16" s="59">
        <v>410</v>
      </c>
      <c r="AL16" s="59">
        <v>799.65882352941185</v>
      </c>
      <c r="AM16" s="10">
        <v>47</v>
      </c>
      <c r="AN16" s="59">
        <v>288</v>
      </c>
      <c r="AO16" s="59">
        <v>668.79</v>
      </c>
      <c r="AP16" s="10">
        <v>54</v>
      </c>
      <c r="AQ16" s="59">
        <v>167.9</v>
      </c>
      <c r="AR16" s="59">
        <v>160.24444444444444</v>
      </c>
      <c r="AS16" s="10">
        <v>55</v>
      </c>
      <c r="AT16" s="59">
        <v>0</v>
      </c>
      <c r="AU16" s="59">
        <v>0</v>
      </c>
      <c r="AV16" s="10">
        <v>64</v>
      </c>
      <c r="AW16" s="59">
        <v>79.650000000000006</v>
      </c>
      <c r="AX16" s="59">
        <v>79.650000000000006</v>
      </c>
      <c r="AY16" s="10">
        <v>62</v>
      </c>
      <c r="AZ16" s="59">
        <v>0</v>
      </c>
      <c r="BA16" s="59">
        <v>0</v>
      </c>
      <c r="BB16" s="10">
        <v>64</v>
      </c>
      <c r="BC16" s="59">
        <v>0</v>
      </c>
      <c r="BD16" s="59">
        <v>0</v>
      </c>
      <c r="BE16" s="10">
        <v>64</v>
      </c>
      <c r="BF16" s="59">
        <v>237.1</v>
      </c>
      <c r="BG16" s="59">
        <v>237.1</v>
      </c>
      <c r="BH16" s="10">
        <v>63</v>
      </c>
      <c r="BI16" s="59">
        <v>105.4</v>
      </c>
      <c r="BJ16" s="59">
        <v>283.96999999999997</v>
      </c>
      <c r="BK16" s="10">
        <v>54</v>
      </c>
      <c r="BL16" s="59">
        <v>964.5</v>
      </c>
      <c r="BM16" s="74">
        <v>1114.7</v>
      </c>
      <c r="BN16" s="15">
        <v>59</v>
      </c>
      <c r="BO16" s="10">
        <v>46</v>
      </c>
      <c r="BP16" s="10">
        <v>18</v>
      </c>
      <c r="BQ16" s="10">
        <v>15</v>
      </c>
      <c r="BR16" s="10">
        <v>49</v>
      </c>
      <c r="BS16" s="10">
        <v>8</v>
      </c>
      <c r="BT16" s="10">
        <v>56</v>
      </c>
      <c r="BU16" s="10">
        <v>0</v>
      </c>
      <c r="BV16" s="10">
        <v>64</v>
      </c>
      <c r="BW16" s="10">
        <v>1</v>
      </c>
      <c r="BX16" s="10">
        <v>63</v>
      </c>
      <c r="BY16" s="71">
        <v>0.71875</v>
      </c>
      <c r="BZ16" s="71">
        <v>0.28125</v>
      </c>
      <c r="CA16" s="71">
        <v>0.234375</v>
      </c>
      <c r="CB16" s="71">
        <v>0.765625</v>
      </c>
      <c r="CC16" s="71">
        <v>0.125</v>
      </c>
      <c r="CD16" s="71">
        <v>0.875</v>
      </c>
      <c r="CE16" s="71">
        <v>0</v>
      </c>
      <c r="CF16" s="71">
        <v>1</v>
      </c>
      <c r="CG16" s="71">
        <v>1.5625E-2</v>
      </c>
      <c r="CH16" s="71">
        <v>0.984375</v>
      </c>
      <c r="CI16" s="10">
        <v>26</v>
      </c>
      <c r="CJ16" s="10">
        <v>13</v>
      </c>
      <c r="CK16" s="10">
        <v>18</v>
      </c>
      <c r="CL16" s="10">
        <v>16</v>
      </c>
      <c r="CM16" s="10">
        <v>22</v>
      </c>
      <c r="CN16" s="10">
        <v>9</v>
      </c>
      <c r="CO16" s="10">
        <v>25</v>
      </c>
      <c r="CP16" s="10">
        <v>23</v>
      </c>
      <c r="CQ16" s="10">
        <v>5</v>
      </c>
      <c r="CR16" s="10">
        <v>19</v>
      </c>
      <c r="CS16" s="10">
        <v>29</v>
      </c>
      <c r="CT16" s="10">
        <v>35</v>
      </c>
      <c r="CU16" s="71">
        <v>0.40625</v>
      </c>
      <c r="CV16" s="71">
        <v>0.203125</v>
      </c>
      <c r="CW16" s="71">
        <v>0.28125</v>
      </c>
      <c r="CX16" s="71">
        <v>0.25</v>
      </c>
      <c r="CY16" s="71">
        <v>0.34375</v>
      </c>
      <c r="CZ16" s="71">
        <v>0.140625</v>
      </c>
      <c r="DA16" s="71">
        <v>0.390625</v>
      </c>
      <c r="DB16" s="71">
        <v>0.359375</v>
      </c>
      <c r="DC16" s="71">
        <v>7.8125E-2</v>
      </c>
      <c r="DD16" s="71">
        <v>0.296875</v>
      </c>
      <c r="DE16" s="71">
        <v>0.453125</v>
      </c>
      <c r="DF16" s="71">
        <v>0.546875</v>
      </c>
    </row>
    <row r="17" spans="1:110" s="4" customFormat="1" x14ac:dyDescent="0.3">
      <c r="A17" s="161"/>
      <c r="B17" s="8" t="s">
        <v>15</v>
      </c>
      <c r="C17" s="8">
        <v>51</v>
      </c>
      <c r="D17" s="8">
        <v>4</v>
      </c>
      <c r="E17" s="72">
        <v>0.92727272727272725</v>
      </c>
      <c r="F17" s="72">
        <v>7.2727272727272724E-2</v>
      </c>
      <c r="G17" s="57">
        <v>1586.8000000000002</v>
      </c>
      <c r="H17" s="57">
        <v>4274.0299999999988</v>
      </c>
      <c r="I17" s="8">
        <v>11</v>
      </c>
      <c r="J17" s="59">
        <v>497.55</v>
      </c>
      <c r="K17" s="59">
        <v>1082.3921052631576</v>
      </c>
      <c r="L17" s="10">
        <v>13</v>
      </c>
      <c r="M17" s="59">
        <v>230</v>
      </c>
      <c r="N17" s="59">
        <v>581.71612903225798</v>
      </c>
      <c r="O17" s="10">
        <v>20</v>
      </c>
      <c r="P17" s="59">
        <v>126.1</v>
      </c>
      <c r="Q17" s="59">
        <v>95.600000000000009</v>
      </c>
      <c r="R17" s="10">
        <v>48</v>
      </c>
      <c r="S17" s="59">
        <v>103</v>
      </c>
      <c r="T17" s="59">
        <v>202.89000000000001</v>
      </c>
      <c r="U17" s="10">
        <v>41</v>
      </c>
      <c r="V17" s="61">
        <v>30.7</v>
      </c>
      <c r="W17" s="59">
        <v>65.436363636363637</v>
      </c>
      <c r="X17" s="10">
        <v>40</v>
      </c>
      <c r="Y17" s="59">
        <v>47.15</v>
      </c>
      <c r="Z17" s="59">
        <v>71.962499999999991</v>
      </c>
      <c r="AA17" s="10">
        <v>43</v>
      </c>
      <c r="AB17" s="59">
        <v>92</v>
      </c>
      <c r="AC17" s="59">
        <v>359.73333333333335</v>
      </c>
      <c r="AD17" s="10">
        <v>27</v>
      </c>
      <c r="AE17" s="59">
        <v>217.5</v>
      </c>
      <c r="AF17" s="59">
        <v>965.17352941176478</v>
      </c>
      <c r="AG17" s="10">
        <v>17</v>
      </c>
      <c r="AH17" s="59">
        <v>2448.6999999999998</v>
      </c>
      <c r="AI17" s="59">
        <v>10099.096551724138</v>
      </c>
      <c r="AJ17" s="10">
        <v>22</v>
      </c>
      <c r="AK17" s="59">
        <v>404.4</v>
      </c>
      <c r="AL17" s="59">
        <v>721.15652173913043</v>
      </c>
      <c r="AM17" s="10">
        <v>28</v>
      </c>
      <c r="AN17" s="59">
        <v>300</v>
      </c>
      <c r="AO17" s="59">
        <v>470.99230769230775</v>
      </c>
      <c r="AP17" s="10">
        <v>38</v>
      </c>
      <c r="AQ17" s="59">
        <v>185.5</v>
      </c>
      <c r="AR17" s="59">
        <v>200.12</v>
      </c>
      <c r="AS17" s="10">
        <v>36</v>
      </c>
      <c r="AT17" s="59">
        <v>0</v>
      </c>
      <c r="AU17" s="59">
        <v>0</v>
      </c>
      <c r="AV17" s="10">
        <v>51</v>
      </c>
      <c r="AW17" s="59">
        <v>30.25</v>
      </c>
      <c r="AX17" s="59">
        <v>30.25</v>
      </c>
      <c r="AY17" s="10">
        <v>49</v>
      </c>
      <c r="AZ17" s="59">
        <v>0</v>
      </c>
      <c r="BA17" s="59">
        <v>0</v>
      </c>
      <c r="BB17" s="10">
        <v>51</v>
      </c>
      <c r="BC17" s="59">
        <v>27.6</v>
      </c>
      <c r="BD17" s="59">
        <v>31.95</v>
      </c>
      <c r="BE17" s="10">
        <v>45</v>
      </c>
      <c r="BF17" s="59">
        <v>70.7</v>
      </c>
      <c r="BG17" s="59">
        <v>70</v>
      </c>
      <c r="BH17" s="10">
        <v>44</v>
      </c>
      <c r="BI17" s="59">
        <v>106</v>
      </c>
      <c r="BJ17" s="59">
        <v>150.28181818181818</v>
      </c>
      <c r="BK17" s="10">
        <v>40</v>
      </c>
      <c r="BL17" s="59">
        <v>3300</v>
      </c>
      <c r="BM17" s="74">
        <v>4409</v>
      </c>
      <c r="BN17" s="15">
        <v>48</v>
      </c>
      <c r="BO17" s="10">
        <v>26</v>
      </c>
      <c r="BP17" s="10">
        <v>25</v>
      </c>
      <c r="BQ17" s="10">
        <v>13</v>
      </c>
      <c r="BR17" s="10">
        <v>38</v>
      </c>
      <c r="BS17" s="10">
        <v>2</v>
      </c>
      <c r="BT17" s="10">
        <v>49</v>
      </c>
      <c r="BU17" s="10">
        <v>0</v>
      </c>
      <c r="BV17" s="10">
        <v>51</v>
      </c>
      <c r="BW17" s="10">
        <v>0</v>
      </c>
      <c r="BX17" s="10">
        <v>51</v>
      </c>
      <c r="BY17" s="71">
        <v>0.50980392156862742</v>
      </c>
      <c r="BZ17" s="71">
        <v>0.49019607843137253</v>
      </c>
      <c r="CA17" s="71">
        <v>0.25490196078431371</v>
      </c>
      <c r="CB17" s="71">
        <v>0.74509803921568629</v>
      </c>
      <c r="CC17" s="71">
        <v>3.9215686274509803E-2</v>
      </c>
      <c r="CD17" s="71">
        <v>0.96078431372549022</v>
      </c>
      <c r="CE17" s="71">
        <v>0</v>
      </c>
      <c r="CF17" s="71">
        <v>1</v>
      </c>
      <c r="CG17" s="71">
        <v>0</v>
      </c>
      <c r="CH17" s="71">
        <v>1</v>
      </c>
      <c r="CI17" s="10">
        <v>15</v>
      </c>
      <c r="CJ17" s="10">
        <v>12</v>
      </c>
      <c r="CK17" s="10">
        <v>17</v>
      </c>
      <c r="CL17" s="10">
        <v>13</v>
      </c>
      <c r="CM17" s="10">
        <v>16</v>
      </c>
      <c r="CN17" s="10">
        <v>5</v>
      </c>
      <c r="CO17" s="10">
        <v>11</v>
      </c>
      <c r="CP17" s="10">
        <v>14</v>
      </c>
      <c r="CQ17" s="10">
        <v>3</v>
      </c>
      <c r="CR17" s="10">
        <v>16</v>
      </c>
      <c r="CS17" s="10">
        <v>25</v>
      </c>
      <c r="CT17" s="10">
        <v>24</v>
      </c>
      <c r="CU17" s="71">
        <v>0.29411764705882354</v>
      </c>
      <c r="CV17" s="71">
        <v>0.23529411764705882</v>
      </c>
      <c r="CW17" s="71">
        <v>0.33333333333333331</v>
      </c>
      <c r="CX17" s="71">
        <v>0.25490196078431371</v>
      </c>
      <c r="CY17" s="71">
        <v>0.31372549019607843</v>
      </c>
      <c r="CZ17" s="71">
        <v>9.8039215686274508E-2</v>
      </c>
      <c r="DA17" s="71">
        <v>0.21568627450980393</v>
      </c>
      <c r="DB17" s="71">
        <v>0.27450980392156865</v>
      </c>
      <c r="DC17" s="71">
        <v>5.8823529411764705E-2</v>
      </c>
      <c r="DD17" s="71">
        <v>0.31372549019607843</v>
      </c>
      <c r="DE17" s="71">
        <v>0.49019607843137253</v>
      </c>
      <c r="DF17" s="71">
        <v>0.47058823529411764</v>
      </c>
    </row>
    <row r="18" spans="1:110" s="4" customFormat="1" x14ac:dyDescent="0.3">
      <c r="A18" s="161"/>
      <c r="B18" s="8" t="s">
        <v>16</v>
      </c>
      <c r="C18" s="8">
        <v>25</v>
      </c>
      <c r="D18" s="8">
        <v>4</v>
      </c>
      <c r="E18" s="72">
        <v>0.86206896551724133</v>
      </c>
      <c r="F18" s="72">
        <v>0.13793103448275862</v>
      </c>
      <c r="G18" s="57">
        <v>1366.5</v>
      </c>
      <c r="H18" s="57">
        <v>1972.8875</v>
      </c>
      <c r="I18" s="8">
        <v>1</v>
      </c>
      <c r="J18" s="59">
        <v>633.95000000000005</v>
      </c>
      <c r="K18" s="59">
        <v>774.38499999999999</v>
      </c>
      <c r="L18" s="10">
        <v>5</v>
      </c>
      <c r="M18" s="59">
        <v>151.10000000000002</v>
      </c>
      <c r="N18" s="59">
        <v>233.55000000000004</v>
      </c>
      <c r="O18" s="10">
        <v>7</v>
      </c>
      <c r="P18" s="59">
        <v>16</v>
      </c>
      <c r="Q18" s="59">
        <v>26</v>
      </c>
      <c r="R18" s="10">
        <v>22</v>
      </c>
      <c r="S18" s="59">
        <v>30</v>
      </c>
      <c r="T18" s="59">
        <v>60.43333333333333</v>
      </c>
      <c r="U18" s="10">
        <v>16</v>
      </c>
      <c r="V18" s="61">
        <v>22</v>
      </c>
      <c r="W18" s="59">
        <v>50.524999999999999</v>
      </c>
      <c r="X18" s="10">
        <v>21</v>
      </c>
      <c r="Y18" s="59">
        <v>31.5</v>
      </c>
      <c r="Z18" s="59">
        <v>43.783333333333339</v>
      </c>
      <c r="AA18" s="10">
        <v>13</v>
      </c>
      <c r="AB18" s="59">
        <v>55.15</v>
      </c>
      <c r="AC18" s="59">
        <v>101.13749999999999</v>
      </c>
      <c r="AD18" s="10">
        <v>9</v>
      </c>
      <c r="AE18" s="59">
        <v>311.75</v>
      </c>
      <c r="AF18" s="59">
        <v>328.26666666666671</v>
      </c>
      <c r="AG18" s="10">
        <v>7</v>
      </c>
      <c r="AH18" s="59">
        <v>2115</v>
      </c>
      <c r="AI18" s="59">
        <v>16380.539999999999</v>
      </c>
      <c r="AJ18" s="10">
        <v>5</v>
      </c>
      <c r="AK18" s="59">
        <v>106</v>
      </c>
      <c r="AL18" s="59">
        <v>122.3</v>
      </c>
      <c r="AM18" s="10">
        <v>18</v>
      </c>
      <c r="AN18" s="59">
        <v>97</v>
      </c>
      <c r="AO18" s="59">
        <v>114.25</v>
      </c>
      <c r="AP18" s="10">
        <v>21</v>
      </c>
      <c r="AQ18" s="59">
        <v>13.549999999999999</v>
      </c>
      <c r="AR18" s="59">
        <v>13.55</v>
      </c>
      <c r="AS18" s="10">
        <v>23</v>
      </c>
      <c r="AT18" s="59">
        <v>0</v>
      </c>
      <c r="AU18" s="59">
        <v>0</v>
      </c>
      <c r="AV18" s="10">
        <v>25</v>
      </c>
      <c r="AW18" s="59">
        <v>0</v>
      </c>
      <c r="AX18" s="59">
        <v>0</v>
      </c>
      <c r="AY18" s="10">
        <v>25</v>
      </c>
      <c r="AZ18" s="59">
        <v>0</v>
      </c>
      <c r="BA18" s="59">
        <v>0</v>
      </c>
      <c r="BB18" s="10">
        <v>25</v>
      </c>
      <c r="BC18" s="59">
        <v>25.75</v>
      </c>
      <c r="BD18" s="59">
        <v>25.75</v>
      </c>
      <c r="BE18" s="10">
        <v>23</v>
      </c>
      <c r="BF18" s="59">
        <v>36.200000000000003</v>
      </c>
      <c r="BG18" s="59">
        <v>36.200000000000003</v>
      </c>
      <c r="BH18" s="10">
        <v>24</v>
      </c>
      <c r="BI18" s="59">
        <v>37.85</v>
      </c>
      <c r="BJ18" s="59">
        <v>49.924999999999997</v>
      </c>
      <c r="BK18" s="10">
        <v>21</v>
      </c>
      <c r="BL18" s="59">
        <v>0</v>
      </c>
      <c r="BM18" s="74">
        <v>0</v>
      </c>
      <c r="BN18" s="15">
        <v>25</v>
      </c>
      <c r="BO18" s="10">
        <v>17</v>
      </c>
      <c r="BP18" s="10">
        <v>8</v>
      </c>
      <c r="BQ18" s="10">
        <v>7</v>
      </c>
      <c r="BR18" s="10">
        <v>18</v>
      </c>
      <c r="BS18" s="10">
        <v>7</v>
      </c>
      <c r="BT18" s="10">
        <v>18</v>
      </c>
      <c r="BU18" s="10">
        <v>0</v>
      </c>
      <c r="BV18" s="10">
        <v>25</v>
      </c>
      <c r="BW18" s="10">
        <v>2</v>
      </c>
      <c r="BX18" s="10">
        <v>23</v>
      </c>
      <c r="BY18" s="71">
        <v>0.68</v>
      </c>
      <c r="BZ18" s="71">
        <v>0.32</v>
      </c>
      <c r="CA18" s="71">
        <v>0.28000000000000003</v>
      </c>
      <c r="CB18" s="71">
        <v>0.72</v>
      </c>
      <c r="CC18" s="71">
        <v>0.28000000000000003</v>
      </c>
      <c r="CD18" s="71">
        <v>0.72</v>
      </c>
      <c r="CE18" s="71">
        <v>0</v>
      </c>
      <c r="CF18" s="71">
        <v>1</v>
      </c>
      <c r="CG18" s="71">
        <v>0.08</v>
      </c>
      <c r="CH18" s="71">
        <v>0.92</v>
      </c>
      <c r="CI18" s="10">
        <v>9</v>
      </c>
      <c r="CJ18" s="10">
        <v>4</v>
      </c>
      <c r="CK18" s="10">
        <v>11</v>
      </c>
      <c r="CL18" s="10">
        <v>9</v>
      </c>
      <c r="CM18" s="10">
        <v>12</v>
      </c>
      <c r="CN18" s="10">
        <v>5</v>
      </c>
      <c r="CO18" s="10">
        <v>9</v>
      </c>
      <c r="CP18" s="10">
        <v>8</v>
      </c>
      <c r="CQ18" s="10">
        <v>1</v>
      </c>
      <c r="CR18" s="10">
        <v>10</v>
      </c>
      <c r="CS18" s="10">
        <v>17</v>
      </c>
      <c r="CT18" s="10">
        <v>15</v>
      </c>
      <c r="CU18" s="71">
        <v>0.36</v>
      </c>
      <c r="CV18" s="71">
        <v>0.16</v>
      </c>
      <c r="CW18" s="71">
        <v>0.44</v>
      </c>
      <c r="CX18" s="71">
        <v>0.36</v>
      </c>
      <c r="CY18" s="71">
        <v>0.48</v>
      </c>
      <c r="CZ18" s="71">
        <v>0.2</v>
      </c>
      <c r="DA18" s="71">
        <v>0.36</v>
      </c>
      <c r="DB18" s="71">
        <v>0.32</v>
      </c>
      <c r="DC18" s="71">
        <v>0.04</v>
      </c>
      <c r="DD18" s="71">
        <v>0.4</v>
      </c>
      <c r="DE18" s="71">
        <v>0.68</v>
      </c>
      <c r="DF18" s="71">
        <v>0.6</v>
      </c>
    </row>
    <row r="19" spans="1:110" s="4" customFormat="1" ht="15.75" customHeight="1" x14ac:dyDescent="0.3">
      <c r="A19" s="161"/>
      <c r="B19" s="8" t="s">
        <v>17</v>
      </c>
      <c r="C19" s="8">
        <v>23</v>
      </c>
      <c r="D19" s="8">
        <v>6</v>
      </c>
      <c r="E19" s="72">
        <v>0.7931034482758621</v>
      </c>
      <c r="F19" s="72">
        <v>0.20689655172413793</v>
      </c>
      <c r="G19" s="57">
        <v>1390.9</v>
      </c>
      <c r="H19" s="57">
        <v>2077.4126315789472</v>
      </c>
      <c r="I19" s="8">
        <v>4</v>
      </c>
      <c r="J19" s="59">
        <v>508.5</v>
      </c>
      <c r="K19" s="59">
        <v>894.37222222222226</v>
      </c>
      <c r="L19" s="10">
        <v>5</v>
      </c>
      <c r="M19" s="59">
        <v>84</v>
      </c>
      <c r="N19" s="59">
        <v>151.76153846153846</v>
      </c>
      <c r="O19" s="10">
        <v>10</v>
      </c>
      <c r="P19" s="59">
        <v>445.5</v>
      </c>
      <c r="Q19" s="59">
        <v>445.5</v>
      </c>
      <c r="R19" s="10">
        <v>21</v>
      </c>
      <c r="S19" s="59">
        <v>79</v>
      </c>
      <c r="T19" s="59">
        <v>79</v>
      </c>
      <c r="U19" s="10">
        <v>22</v>
      </c>
      <c r="V19" s="61">
        <v>40.1</v>
      </c>
      <c r="W19" s="59">
        <v>40.1</v>
      </c>
      <c r="X19" s="10">
        <v>21</v>
      </c>
      <c r="Y19" s="59">
        <v>35.299999999999997</v>
      </c>
      <c r="Z19" s="59">
        <v>44.044444444444451</v>
      </c>
      <c r="AA19" s="10">
        <v>14</v>
      </c>
      <c r="AB19" s="59">
        <v>86</v>
      </c>
      <c r="AC19" s="59">
        <v>141.83076923076922</v>
      </c>
      <c r="AD19" s="10">
        <v>10</v>
      </c>
      <c r="AE19" s="59">
        <v>234.1</v>
      </c>
      <c r="AF19" s="59">
        <v>568.70588235294122</v>
      </c>
      <c r="AG19" s="10">
        <v>6</v>
      </c>
      <c r="AH19" s="59">
        <v>4650</v>
      </c>
      <c r="AI19" s="59">
        <v>119018.82142857143</v>
      </c>
      <c r="AJ19" s="10">
        <v>9</v>
      </c>
      <c r="AK19" s="59">
        <v>315.79999999999995</v>
      </c>
      <c r="AL19" s="59">
        <v>782.13</v>
      </c>
      <c r="AM19" s="10">
        <v>13</v>
      </c>
      <c r="AN19" s="59">
        <v>495.55</v>
      </c>
      <c r="AO19" s="59">
        <v>708.36666666666667</v>
      </c>
      <c r="AP19" s="10">
        <v>17</v>
      </c>
      <c r="AQ19" s="59">
        <v>307.89999999999998</v>
      </c>
      <c r="AR19" s="59">
        <v>401.12</v>
      </c>
      <c r="AS19" s="10">
        <v>18</v>
      </c>
      <c r="AT19" s="59">
        <v>0</v>
      </c>
      <c r="AU19" s="59">
        <v>0</v>
      </c>
      <c r="AV19" s="10">
        <v>23</v>
      </c>
      <c r="AW19" s="59">
        <v>20</v>
      </c>
      <c r="AX19" s="59">
        <v>20</v>
      </c>
      <c r="AY19" s="10">
        <v>22</v>
      </c>
      <c r="AZ19" s="59">
        <v>25</v>
      </c>
      <c r="BA19" s="59">
        <v>25</v>
      </c>
      <c r="BB19" s="10">
        <v>22</v>
      </c>
      <c r="BC19" s="59">
        <v>87</v>
      </c>
      <c r="BD19" s="59">
        <v>87</v>
      </c>
      <c r="BE19" s="10">
        <v>21</v>
      </c>
      <c r="BF19" s="59">
        <v>50</v>
      </c>
      <c r="BG19" s="59">
        <v>83.25</v>
      </c>
      <c r="BH19" s="10">
        <v>19</v>
      </c>
      <c r="BI19" s="59">
        <v>49.2</v>
      </c>
      <c r="BJ19" s="59">
        <v>161.71999999999997</v>
      </c>
      <c r="BK19" s="10">
        <v>18</v>
      </c>
      <c r="BL19" s="59">
        <v>5831.95</v>
      </c>
      <c r="BM19" s="74">
        <v>5397.2250000000004</v>
      </c>
      <c r="BN19" s="15">
        <v>19</v>
      </c>
      <c r="BO19" s="10">
        <v>21</v>
      </c>
      <c r="BP19" s="10">
        <v>2</v>
      </c>
      <c r="BQ19" s="10">
        <v>6</v>
      </c>
      <c r="BR19" s="10">
        <v>17</v>
      </c>
      <c r="BS19" s="10">
        <v>4</v>
      </c>
      <c r="BT19" s="10">
        <v>19</v>
      </c>
      <c r="BU19" s="10">
        <v>0</v>
      </c>
      <c r="BV19" s="10">
        <v>23</v>
      </c>
      <c r="BW19" s="10">
        <v>0</v>
      </c>
      <c r="BX19" s="10">
        <v>23</v>
      </c>
      <c r="BY19" s="71">
        <v>0.91304347826086951</v>
      </c>
      <c r="BZ19" s="71">
        <v>8.6956521739130432E-2</v>
      </c>
      <c r="CA19" s="71">
        <v>0.2608695652173913</v>
      </c>
      <c r="CB19" s="71">
        <v>0.73913043478260865</v>
      </c>
      <c r="CC19" s="71">
        <v>0.17391304347826086</v>
      </c>
      <c r="CD19" s="71">
        <v>0.82608695652173914</v>
      </c>
      <c r="CE19" s="71">
        <v>0</v>
      </c>
      <c r="CF19" s="71">
        <v>1</v>
      </c>
      <c r="CG19" s="71">
        <v>0</v>
      </c>
      <c r="CH19" s="71">
        <v>1</v>
      </c>
      <c r="CI19" s="10">
        <v>10</v>
      </c>
      <c r="CJ19" s="10">
        <v>3</v>
      </c>
      <c r="CK19" s="10">
        <v>12</v>
      </c>
      <c r="CL19" s="10">
        <v>8</v>
      </c>
      <c r="CM19" s="10">
        <v>13</v>
      </c>
      <c r="CN19" s="10">
        <v>6</v>
      </c>
      <c r="CO19" s="10">
        <v>6</v>
      </c>
      <c r="CP19" s="10">
        <v>4</v>
      </c>
      <c r="CQ19" s="10">
        <v>2</v>
      </c>
      <c r="CR19" s="10">
        <v>8</v>
      </c>
      <c r="CS19" s="10">
        <v>7</v>
      </c>
      <c r="CT19" s="10">
        <v>10</v>
      </c>
      <c r="CU19" s="71">
        <v>0.43478260869565216</v>
      </c>
      <c r="CV19" s="71">
        <v>0.13043478260869565</v>
      </c>
      <c r="CW19" s="71">
        <v>0.52173913043478259</v>
      </c>
      <c r="CX19" s="71">
        <v>0.34782608695652173</v>
      </c>
      <c r="CY19" s="71">
        <v>0.56521739130434778</v>
      </c>
      <c r="CZ19" s="71">
        <v>0.2608695652173913</v>
      </c>
      <c r="DA19" s="71">
        <v>0.2608695652173913</v>
      </c>
      <c r="DB19" s="71">
        <v>0.17391304347826086</v>
      </c>
      <c r="DC19" s="71">
        <v>8.6956521739130432E-2</v>
      </c>
      <c r="DD19" s="71">
        <v>0.34782608695652173</v>
      </c>
      <c r="DE19" s="71">
        <v>0.30434782608695654</v>
      </c>
      <c r="DF19" s="71">
        <v>0.43478260869565216</v>
      </c>
    </row>
    <row r="20" spans="1:110" s="4" customFormat="1" x14ac:dyDescent="0.3">
      <c r="A20" s="161"/>
      <c r="B20" s="8" t="s">
        <v>18</v>
      </c>
      <c r="C20" s="8">
        <v>65</v>
      </c>
      <c r="D20" s="8">
        <v>6</v>
      </c>
      <c r="E20" s="72">
        <v>0.91549295774647887</v>
      </c>
      <c r="F20" s="72">
        <v>8.4507042253521125E-2</v>
      </c>
      <c r="G20" s="57">
        <v>1338</v>
      </c>
      <c r="H20" s="57">
        <v>2553.9509803921569</v>
      </c>
      <c r="I20" s="8">
        <v>14</v>
      </c>
      <c r="J20" s="59">
        <v>480.15</v>
      </c>
      <c r="K20" s="59">
        <v>1344.3480000000002</v>
      </c>
      <c r="L20" s="10">
        <v>15</v>
      </c>
      <c r="M20" s="59">
        <v>155.5</v>
      </c>
      <c r="N20" s="59">
        <v>376.02954545454554</v>
      </c>
      <c r="O20" s="10">
        <v>21</v>
      </c>
      <c r="P20" s="59">
        <v>44.05</v>
      </c>
      <c r="Q20" s="59">
        <v>44.05</v>
      </c>
      <c r="R20" s="10">
        <v>63</v>
      </c>
      <c r="S20" s="59">
        <v>90</v>
      </c>
      <c r="T20" s="59">
        <v>128.17333333333332</v>
      </c>
      <c r="U20" s="10">
        <v>50</v>
      </c>
      <c r="V20" s="61">
        <v>22.5</v>
      </c>
      <c r="W20" s="59">
        <v>34.271428571428572</v>
      </c>
      <c r="X20" s="10">
        <v>58</v>
      </c>
      <c r="Y20" s="59">
        <v>51.2</v>
      </c>
      <c r="Z20" s="59">
        <v>67.729411764705887</v>
      </c>
      <c r="AA20" s="10">
        <v>48</v>
      </c>
      <c r="AB20" s="59">
        <v>80</v>
      </c>
      <c r="AC20" s="59">
        <v>118.34347826086957</v>
      </c>
      <c r="AD20" s="10">
        <v>42</v>
      </c>
      <c r="AE20" s="59">
        <v>178.85</v>
      </c>
      <c r="AF20" s="59">
        <v>254.99583333333328</v>
      </c>
      <c r="AG20" s="10">
        <v>17</v>
      </c>
      <c r="AH20" s="59">
        <v>20029.5</v>
      </c>
      <c r="AI20" s="59">
        <v>94923.347058823536</v>
      </c>
      <c r="AJ20" s="10">
        <v>31</v>
      </c>
      <c r="AK20" s="59">
        <v>855.3</v>
      </c>
      <c r="AL20" s="59">
        <v>1041.6863636363635</v>
      </c>
      <c r="AM20" s="10">
        <v>43</v>
      </c>
      <c r="AN20" s="59">
        <v>651.5</v>
      </c>
      <c r="AO20" s="59">
        <v>792.60769230769233</v>
      </c>
      <c r="AP20" s="10">
        <v>52</v>
      </c>
      <c r="AQ20" s="59">
        <v>130</v>
      </c>
      <c r="AR20" s="59">
        <v>271.88</v>
      </c>
      <c r="AS20" s="10">
        <v>50</v>
      </c>
      <c r="AT20" s="59">
        <v>40</v>
      </c>
      <c r="AU20" s="59">
        <v>40</v>
      </c>
      <c r="AV20" s="10">
        <v>64</v>
      </c>
      <c r="AW20" s="59">
        <v>134</v>
      </c>
      <c r="AX20" s="59">
        <v>134</v>
      </c>
      <c r="AY20" s="10">
        <v>63</v>
      </c>
      <c r="AZ20" s="59">
        <v>25.85</v>
      </c>
      <c r="BA20" s="59">
        <v>25.85</v>
      </c>
      <c r="BB20" s="10">
        <v>63</v>
      </c>
      <c r="BC20" s="59">
        <v>53.2</v>
      </c>
      <c r="BD20" s="59">
        <v>50.74444444444444</v>
      </c>
      <c r="BE20" s="10">
        <v>56</v>
      </c>
      <c r="BF20" s="59">
        <v>65.2</v>
      </c>
      <c r="BG20" s="59">
        <v>85.885714285714286</v>
      </c>
      <c r="BH20" s="10">
        <v>58</v>
      </c>
      <c r="BI20" s="59">
        <v>76.099999999999994</v>
      </c>
      <c r="BJ20" s="59">
        <v>87.184615384615398</v>
      </c>
      <c r="BK20" s="10">
        <v>52</v>
      </c>
      <c r="BL20" s="59">
        <v>3594.5</v>
      </c>
      <c r="BM20" s="74">
        <v>4487.4833333333336</v>
      </c>
      <c r="BN20" s="15">
        <v>59</v>
      </c>
      <c r="BO20" s="10">
        <v>52</v>
      </c>
      <c r="BP20" s="10">
        <v>13</v>
      </c>
      <c r="BQ20" s="10">
        <v>21</v>
      </c>
      <c r="BR20" s="10">
        <v>44</v>
      </c>
      <c r="BS20" s="10">
        <v>3</v>
      </c>
      <c r="BT20" s="10">
        <v>62</v>
      </c>
      <c r="BU20" s="10">
        <v>5</v>
      </c>
      <c r="BV20" s="10">
        <v>60</v>
      </c>
      <c r="BW20" s="10">
        <v>0</v>
      </c>
      <c r="BX20" s="10">
        <v>65</v>
      </c>
      <c r="BY20" s="71">
        <v>0.8</v>
      </c>
      <c r="BZ20" s="71">
        <v>0.2</v>
      </c>
      <c r="CA20" s="71">
        <v>0.32307692307692309</v>
      </c>
      <c r="CB20" s="71">
        <v>0.67692307692307696</v>
      </c>
      <c r="CC20" s="71">
        <v>4.6153846153846156E-2</v>
      </c>
      <c r="CD20" s="71">
        <v>0.9538461538461539</v>
      </c>
      <c r="CE20" s="71">
        <v>7.6923076923076927E-2</v>
      </c>
      <c r="CF20" s="71">
        <v>0.92307692307692313</v>
      </c>
      <c r="CG20" s="71">
        <v>0</v>
      </c>
      <c r="CH20" s="71">
        <v>1</v>
      </c>
      <c r="CI20" s="10">
        <v>14</v>
      </c>
      <c r="CJ20" s="10">
        <v>8</v>
      </c>
      <c r="CK20" s="10">
        <v>26</v>
      </c>
      <c r="CL20" s="10">
        <v>14</v>
      </c>
      <c r="CM20" s="10">
        <v>14</v>
      </c>
      <c r="CN20" s="10">
        <v>9</v>
      </c>
      <c r="CO20" s="10">
        <v>14</v>
      </c>
      <c r="CP20" s="10">
        <v>13</v>
      </c>
      <c r="CQ20" s="10">
        <v>2</v>
      </c>
      <c r="CR20" s="10">
        <v>28</v>
      </c>
      <c r="CS20" s="10">
        <v>28</v>
      </c>
      <c r="CT20" s="10">
        <v>35</v>
      </c>
      <c r="CU20" s="71">
        <v>0.2153846153846154</v>
      </c>
      <c r="CV20" s="71">
        <v>0.12307692307692308</v>
      </c>
      <c r="CW20" s="71">
        <v>0.4</v>
      </c>
      <c r="CX20" s="71">
        <v>0.2153846153846154</v>
      </c>
      <c r="CY20" s="71">
        <v>0.2153846153846154</v>
      </c>
      <c r="CZ20" s="71">
        <v>0.13846153846153847</v>
      </c>
      <c r="DA20" s="71">
        <v>0.2153846153846154</v>
      </c>
      <c r="DB20" s="71">
        <v>0.2</v>
      </c>
      <c r="DC20" s="71">
        <v>3.0769230769230771E-2</v>
      </c>
      <c r="DD20" s="71">
        <v>0.43076923076923079</v>
      </c>
      <c r="DE20" s="71">
        <v>0.43076923076923079</v>
      </c>
      <c r="DF20" s="71">
        <v>0.53846153846153844</v>
      </c>
    </row>
    <row r="21" spans="1:110" s="4" customFormat="1" x14ac:dyDescent="0.3">
      <c r="A21" s="161"/>
      <c r="B21" s="8" t="s">
        <v>19</v>
      </c>
      <c r="C21" s="8">
        <v>24</v>
      </c>
      <c r="D21" s="8">
        <v>4</v>
      </c>
      <c r="E21" s="72">
        <v>0.8571428571428571</v>
      </c>
      <c r="F21" s="72">
        <v>0.14285714285714285</v>
      </c>
      <c r="G21" s="57">
        <v>1312.05</v>
      </c>
      <c r="H21" s="57">
        <v>1943.0681818181815</v>
      </c>
      <c r="I21" s="8">
        <v>2</v>
      </c>
      <c r="J21" s="59">
        <v>427</v>
      </c>
      <c r="K21" s="59">
        <v>670.24761904761897</v>
      </c>
      <c r="L21" s="10">
        <v>3</v>
      </c>
      <c r="M21" s="59">
        <v>103.7</v>
      </c>
      <c r="N21" s="59">
        <v>312.89444444444445</v>
      </c>
      <c r="O21" s="10">
        <v>6</v>
      </c>
      <c r="P21" s="59">
        <v>48.85</v>
      </c>
      <c r="Q21" s="59">
        <v>48.85</v>
      </c>
      <c r="R21" s="10">
        <v>22</v>
      </c>
      <c r="S21" s="59">
        <v>27</v>
      </c>
      <c r="T21" s="59">
        <v>211.5</v>
      </c>
      <c r="U21" s="10">
        <v>20</v>
      </c>
      <c r="V21" s="61">
        <v>46.9</v>
      </c>
      <c r="W21" s="59">
        <v>41.7</v>
      </c>
      <c r="X21" s="10">
        <v>20</v>
      </c>
      <c r="Y21" s="59">
        <v>27</v>
      </c>
      <c r="Z21" s="59">
        <v>33.6</v>
      </c>
      <c r="AA21" s="10">
        <v>19</v>
      </c>
      <c r="AB21" s="59">
        <v>60</v>
      </c>
      <c r="AC21" s="59">
        <v>69.142857142857139</v>
      </c>
      <c r="AD21" s="10">
        <v>17</v>
      </c>
      <c r="AE21" s="59">
        <v>185</v>
      </c>
      <c r="AF21" s="59">
        <v>356.46842105263158</v>
      </c>
      <c r="AG21" s="10">
        <v>5</v>
      </c>
      <c r="AH21" s="59">
        <v>2200</v>
      </c>
      <c r="AI21" s="59">
        <v>18769.2</v>
      </c>
      <c r="AJ21" s="10">
        <v>11</v>
      </c>
      <c r="AK21" s="59">
        <v>322.60000000000002</v>
      </c>
      <c r="AL21" s="59">
        <v>430.8</v>
      </c>
      <c r="AM21" s="10">
        <v>19</v>
      </c>
      <c r="AN21" s="59">
        <v>104.6</v>
      </c>
      <c r="AO21" s="59">
        <v>210.86666666666667</v>
      </c>
      <c r="AP21" s="10">
        <v>21</v>
      </c>
      <c r="AQ21" s="59">
        <v>71.75</v>
      </c>
      <c r="AR21" s="59">
        <v>226.75</v>
      </c>
      <c r="AS21" s="10">
        <v>20</v>
      </c>
      <c r="AT21" s="59">
        <v>0</v>
      </c>
      <c r="AU21" s="59">
        <v>0</v>
      </c>
      <c r="AV21" s="10">
        <v>24</v>
      </c>
      <c r="AW21" s="59">
        <v>0</v>
      </c>
      <c r="AX21" s="59">
        <v>0</v>
      </c>
      <c r="AY21" s="10">
        <v>24</v>
      </c>
      <c r="AZ21" s="59">
        <v>0</v>
      </c>
      <c r="BA21" s="59">
        <v>0</v>
      </c>
      <c r="BB21" s="10">
        <v>24</v>
      </c>
      <c r="BC21" s="59">
        <v>29.5</v>
      </c>
      <c r="BD21" s="59">
        <v>29.5</v>
      </c>
      <c r="BE21" s="10">
        <v>23</v>
      </c>
      <c r="BF21" s="59">
        <v>87.35</v>
      </c>
      <c r="BG21" s="59">
        <v>87.35</v>
      </c>
      <c r="BH21" s="10">
        <v>22</v>
      </c>
      <c r="BI21" s="59">
        <v>25.9</v>
      </c>
      <c r="BJ21" s="59">
        <v>40.5</v>
      </c>
      <c r="BK21" s="10">
        <v>21</v>
      </c>
      <c r="BL21" s="59">
        <v>546</v>
      </c>
      <c r="BM21" s="74">
        <v>546</v>
      </c>
      <c r="BN21" s="15">
        <v>23</v>
      </c>
      <c r="BO21" s="10">
        <v>16</v>
      </c>
      <c r="BP21" s="10">
        <v>8</v>
      </c>
      <c r="BQ21" s="10">
        <v>6</v>
      </c>
      <c r="BR21" s="10">
        <v>18</v>
      </c>
      <c r="BS21" s="10">
        <v>0</v>
      </c>
      <c r="BT21" s="10">
        <v>24</v>
      </c>
      <c r="BU21" s="10">
        <v>0</v>
      </c>
      <c r="BV21" s="10">
        <v>24</v>
      </c>
      <c r="BW21" s="10">
        <v>0</v>
      </c>
      <c r="BX21" s="10">
        <v>24</v>
      </c>
      <c r="BY21" s="71">
        <v>0.66666666666666663</v>
      </c>
      <c r="BZ21" s="71">
        <v>0.33333333333333331</v>
      </c>
      <c r="CA21" s="71">
        <v>0.25</v>
      </c>
      <c r="CB21" s="71">
        <v>0.75</v>
      </c>
      <c r="CC21" s="71">
        <v>0</v>
      </c>
      <c r="CD21" s="71">
        <v>1</v>
      </c>
      <c r="CE21" s="71">
        <v>0</v>
      </c>
      <c r="CF21" s="71">
        <v>1</v>
      </c>
      <c r="CG21" s="71">
        <v>0</v>
      </c>
      <c r="CH21" s="71">
        <v>1</v>
      </c>
      <c r="CI21" s="10">
        <v>1</v>
      </c>
      <c r="CJ21" s="10">
        <v>3</v>
      </c>
      <c r="CK21" s="10">
        <v>7</v>
      </c>
      <c r="CL21" s="10">
        <v>6</v>
      </c>
      <c r="CM21" s="10">
        <v>6</v>
      </c>
      <c r="CN21" s="10">
        <v>0</v>
      </c>
      <c r="CO21" s="10">
        <v>3</v>
      </c>
      <c r="CP21" s="10">
        <v>4</v>
      </c>
      <c r="CQ21" s="10">
        <v>0</v>
      </c>
      <c r="CR21" s="10">
        <v>4</v>
      </c>
      <c r="CS21" s="10">
        <v>5</v>
      </c>
      <c r="CT21" s="10">
        <v>9</v>
      </c>
      <c r="CU21" s="71">
        <v>4.1666666666666664E-2</v>
      </c>
      <c r="CV21" s="71">
        <v>0.125</v>
      </c>
      <c r="CW21" s="71">
        <v>0.29166666666666669</v>
      </c>
      <c r="CX21" s="71">
        <v>0.25</v>
      </c>
      <c r="CY21" s="71">
        <v>0.25</v>
      </c>
      <c r="CZ21" s="71">
        <v>0</v>
      </c>
      <c r="DA21" s="71">
        <v>0.125</v>
      </c>
      <c r="DB21" s="71">
        <v>0.16666666666666666</v>
      </c>
      <c r="DC21" s="71">
        <v>0</v>
      </c>
      <c r="DD21" s="71">
        <v>0.16666666666666666</v>
      </c>
      <c r="DE21" s="71">
        <v>0.20833333333333334</v>
      </c>
      <c r="DF21" s="71">
        <v>0.375</v>
      </c>
    </row>
    <row r="22" spans="1:110" s="4" customFormat="1" ht="12.75" customHeight="1" x14ac:dyDescent="0.35">
      <c r="A22" s="157" t="s">
        <v>21</v>
      </c>
      <c r="B22" s="7" t="s">
        <v>0</v>
      </c>
      <c r="C22" s="7">
        <v>97</v>
      </c>
      <c r="D22" s="7">
        <v>4</v>
      </c>
      <c r="E22" s="72">
        <v>0.96039603960396036</v>
      </c>
      <c r="F22" s="72">
        <v>3.9603960396039604E-2</v>
      </c>
      <c r="G22" s="69">
        <v>2655</v>
      </c>
      <c r="H22" s="69">
        <v>10121.838202247191</v>
      </c>
      <c r="I22" s="69">
        <v>8</v>
      </c>
      <c r="J22" s="68">
        <v>889.45</v>
      </c>
      <c r="K22" s="59">
        <v>3692.2437500000005</v>
      </c>
      <c r="L22" s="59">
        <v>17</v>
      </c>
      <c r="M22" s="59">
        <v>307.95</v>
      </c>
      <c r="N22" s="59">
        <v>622.18783783783772</v>
      </c>
      <c r="O22" s="68">
        <v>23</v>
      </c>
      <c r="P22" s="59">
        <v>135.5</v>
      </c>
      <c r="Q22" s="59">
        <v>467.05714285714288</v>
      </c>
      <c r="R22" s="59">
        <v>83</v>
      </c>
      <c r="S22" s="59">
        <v>143.9</v>
      </c>
      <c r="T22" s="59">
        <v>248.32926829268294</v>
      </c>
      <c r="U22" s="59">
        <v>56</v>
      </c>
      <c r="V22" s="59">
        <v>68</v>
      </c>
      <c r="W22" s="59">
        <v>76.226086956521726</v>
      </c>
      <c r="X22" s="59">
        <v>74</v>
      </c>
      <c r="Y22" s="59">
        <v>56.9</v>
      </c>
      <c r="Z22" s="59">
        <v>140.71176470588236</v>
      </c>
      <c r="AA22" s="68">
        <v>63</v>
      </c>
      <c r="AB22" s="59">
        <v>80</v>
      </c>
      <c r="AC22" s="59">
        <v>162.34561403508769</v>
      </c>
      <c r="AD22" s="59">
        <v>40</v>
      </c>
      <c r="AE22" s="59">
        <v>398.5</v>
      </c>
      <c r="AF22" s="59">
        <v>1541.2137500000003</v>
      </c>
      <c r="AG22" s="59">
        <v>17</v>
      </c>
      <c r="AH22" s="59">
        <v>6252</v>
      </c>
      <c r="AI22" s="59">
        <v>106822.27142857143</v>
      </c>
      <c r="AJ22" s="70">
        <v>27</v>
      </c>
      <c r="AK22" s="59">
        <v>520.9</v>
      </c>
      <c r="AL22" s="59">
        <v>1203.5789473684213</v>
      </c>
      <c r="AM22" s="10">
        <v>78</v>
      </c>
      <c r="AN22" s="59">
        <v>164</v>
      </c>
      <c r="AO22" s="59">
        <v>1010.0444444444444</v>
      </c>
      <c r="AP22" s="10">
        <v>88</v>
      </c>
      <c r="AQ22" s="59">
        <v>201.95</v>
      </c>
      <c r="AR22" s="59">
        <v>541.75</v>
      </c>
      <c r="AS22" s="10">
        <v>85</v>
      </c>
      <c r="AT22" s="59">
        <v>0</v>
      </c>
      <c r="AU22" s="59">
        <v>0</v>
      </c>
      <c r="AV22" s="10">
        <v>97</v>
      </c>
      <c r="AW22" s="59">
        <v>50</v>
      </c>
      <c r="AX22" s="59">
        <v>138.02000000000001</v>
      </c>
      <c r="AY22" s="10">
        <v>92</v>
      </c>
      <c r="AZ22" s="59">
        <v>50</v>
      </c>
      <c r="BA22" s="59">
        <v>64.759999999999991</v>
      </c>
      <c r="BB22" s="10">
        <v>92</v>
      </c>
      <c r="BC22" s="59">
        <v>36.75</v>
      </c>
      <c r="BD22" s="59">
        <v>37.033333333333331</v>
      </c>
      <c r="BE22" s="10">
        <v>91</v>
      </c>
      <c r="BF22" s="59">
        <v>65</v>
      </c>
      <c r="BG22" s="59">
        <v>72.2</v>
      </c>
      <c r="BH22" s="10">
        <v>92</v>
      </c>
      <c r="BI22" s="59">
        <v>280</v>
      </c>
      <c r="BJ22" s="59">
        <v>282.18888888888893</v>
      </c>
      <c r="BK22" s="10">
        <v>88</v>
      </c>
      <c r="BL22" s="59">
        <v>2590</v>
      </c>
      <c r="BM22" s="74">
        <v>2892.25</v>
      </c>
      <c r="BN22" s="15">
        <v>93</v>
      </c>
      <c r="BO22" s="10">
        <v>69</v>
      </c>
      <c r="BP22" s="10">
        <v>28</v>
      </c>
      <c r="BQ22" s="10">
        <v>31</v>
      </c>
      <c r="BR22" s="10">
        <v>66</v>
      </c>
      <c r="BS22" s="10">
        <v>26</v>
      </c>
      <c r="BT22" s="10">
        <v>71</v>
      </c>
      <c r="BU22" s="10">
        <v>17</v>
      </c>
      <c r="BV22" s="10">
        <v>80</v>
      </c>
      <c r="BW22" s="10">
        <v>14</v>
      </c>
      <c r="BX22" s="10">
        <v>91</v>
      </c>
      <c r="BY22" s="71">
        <v>0.71134020618556704</v>
      </c>
      <c r="BZ22" s="71">
        <v>0.28865979381443296</v>
      </c>
      <c r="CA22" s="71">
        <v>0.31958762886597936</v>
      </c>
      <c r="CB22" s="71">
        <v>0.68041237113402064</v>
      </c>
      <c r="CC22" s="71">
        <v>0.26804123711340205</v>
      </c>
      <c r="CD22" s="71">
        <v>0.73195876288659789</v>
      </c>
      <c r="CE22" s="71">
        <v>0.17525773195876287</v>
      </c>
      <c r="CF22" s="71">
        <v>0.82474226804123707</v>
      </c>
      <c r="CG22" s="71">
        <v>0.14432989690721648</v>
      </c>
      <c r="CH22" s="71">
        <v>0.93814432989690721</v>
      </c>
      <c r="CI22" s="10">
        <v>44</v>
      </c>
      <c r="CJ22" s="10">
        <v>29</v>
      </c>
      <c r="CK22" s="10">
        <v>30</v>
      </c>
      <c r="CL22" s="10">
        <v>27</v>
      </c>
      <c r="CM22" s="10">
        <v>45</v>
      </c>
      <c r="CN22" s="10">
        <v>13</v>
      </c>
      <c r="CO22" s="10">
        <v>52</v>
      </c>
      <c r="CP22" s="10">
        <v>4</v>
      </c>
      <c r="CQ22" s="10">
        <v>12</v>
      </c>
      <c r="CR22" s="10">
        <v>4</v>
      </c>
      <c r="CS22" s="10">
        <v>53</v>
      </c>
      <c r="CT22" s="10">
        <v>63</v>
      </c>
      <c r="CU22" s="71">
        <v>0.45360824742268041</v>
      </c>
      <c r="CV22" s="71">
        <v>0.29896907216494845</v>
      </c>
      <c r="CW22" s="71">
        <v>0.30927835051546393</v>
      </c>
      <c r="CX22" s="71">
        <v>0.27835051546391754</v>
      </c>
      <c r="CY22" s="71">
        <v>0.46391752577319589</v>
      </c>
      <c r="CZ22" s="71">
        <v>0.13402061855670103</v>
      </c>
      <c r="DA22" s="71">
        <v>0.53608247422680411</v>
      </c>
      <c r="DB22" s="71">
        <v>4.1237113402061855E-2</v>
      </c>
      <c r="DC22" s="71">
        <v>0.12371134020618557</v>
      </c>
      <c r="DD22" s="71">
        <v>4.1237113402061855E-2</v>
      </c>
      <c r="DE22" s="71">
        <v>0.54639175257731953</v>
      </c>
      <c r="DF22" s="71">
        <v>0.64948453608247425</v>
      </c>
    </row>
    <row r="23" spans="1:110" s="4" customFormat="1" x14ac:dyDescent="0.3">
      <c r="A23" s="157"/>
      <c r="B23" s="7" t="s">
        <v>1</v>
      </c>
      <c r="C23" s="7">
        <v>487</v>
      </c>
      <c r="D23" s="7">
        <v>9</v>
      </c>
      <c r="E23" s="72">
        <v>0.98185483870967738</v>
      </c>
      <c r="F23" s="72">
        <v>1.8145161290322582E-2</v>
      </c>
      <c r="G23" s="69">
        <v>1361.4</v>
      </c>
      <c r="H23" s="69">
        <v>2722.0747208121834</v>
      </c>
      <c r="I23" s="69">
        <v>93</v>
      </c>
      <c r="J23" s="59">
        <v>531.25</v>
      </c>
      <c r="K23" s="59">
        <v>1027.397043010752</v>
      </c>
      <c r="L23" s="59">
        <v>115</v>
      </c>
      <c r="M23" s="59">
        <v>145</v>
      </c>
      <c r="N23" s="59">
        <v>389.98808777429468</v>
      </c>
      <c r="O23" s="59">
        <v>168</v>
      </c>
      <c r="P23" s="59">
        <v>60</v>
      </c>
      <c r="Q23" s="59">
        <v>196.78620689655176</v>
      </c>
      <c r="R23" s="59">
        <v>458</v>
      </c>
      <c r="S23" s="59">
        <v>58.3</v>
      </c>
      <c r="T23" s="59">
        <v>117.04134615384613</v>
      </c>
      <c r="U23" s="59">
        <v>383</v>
      </c>
      <c r="V23" s="59">
        <v>29</v>
      </c>
      <c r="W23" s="59">
        <v>43.670731707317067</v>
      </c>
      <c r="X23" s="59">
        <v>405</v>
      </c>
      <c r="Y23" s="59">
        <v>48</v>
      </c>
      <c r="Z23" s="59">
        <v>86.152866242038186</v>
      </c>
      <c r="AA23" s="59">
        <v>330</v>
      </c>
      <c r="AB23" s="59">
        <v>75.099999999999994</v>
      </c>
      <c r="AC23" s="59">
        <v>137.86255319148935</v>
      </c>
      <c r="AD23" s="59">
        <v>252</v>
      </c>
      <c r="AE23" s="59">
        <v>203</v>
      </c>
      <c r="AF23" s="59">
        <v>556.64242424242423</v>
      </c>
      <c r="AG23" s="59">
        <v>124</v>
      </c>
      <c r="AH23" s="59">
        <v>4015</v>
      </c>
      <c r="AI23" s="59">
        <v>51906.032962962941</v>
      </c>
      <c r="AJ23" s="59">
        <v>217</v>
      </c>
      <c r="AK23" s="59">
        <v>544.29999999999995</v>
      </c>
      <c r="AL23" s="59">
        <v>952.73772455089841</v>
      </c>
      <c r="AM23" s="10">
        <v>320</v>
      </c>
      <c r="AN23" s="59">
        <v>344.1</v>
      </c>
      <c r="AO23" s="59">
        <v>564.30598290598289</v>
      </c>
      <c r="AP23" s="10">
        <v>370</v>
      </c>
      <c r="AQ23" s="59">
        <v>134.5</v>
      </c>
      <c r="AR23" s="59">
        <v>220.35943396226423</v>
      </c>
      <c r="AS23" s="10">
        <v>381</v>
      </c>
      <c r="AT23" s="59">
        <v>20</v>
      </c>
      <c r="AU23" s="59">
        <v>18.333333333333332</v>
      </c>
      <c r="AV23" s="10">
        <v>484</v>
      </c>
      <c r="AW23" s="59">
        <v>48.2</v>
      </c>
      <c r="AX23" s="59">
        <v>65.623076923076923</v>
      </c>
      <c r="AY23" s="10">
        <v>474</v>
      </c>
      <c r="AZ23" s="59">
        <v>29.75</v>
      </c>
      <c r="BA23" s="59">
        <v>32.337499999999999</v>
      </c>
      <c r="BB23" s="10">
        <v>479</v>
      </c>
      <c r="BC23" s="59">
        <v>29.5</v>
      </c>
      <c r="BD23" s="59">
        <v>44.583720930232566</v>
      </c>
      <c r="BE23" s="10">
        <v>444</v>
      </c>
      <c r="BF23" s="59">
        <v>58.5</v>
      </c>
      <c r="BG23" s="59">
        <v>92.085185185185182</v>
      </c>
      <c r="BH23" s="10">
        <v>433</v>
      </c>
      <c r="BI23" s="59">
        <v>89.3</v>
      </c>
      <c r="BJ23" s="59">
        <v>305.11896551724141</v>
      </c>
      <c r="BK23" s="10">
        <v>371</v>
      </c>
      <c r="BL23" s="59">
        <v>1300</v>
      </c>
      <c r="BM23" s="74">
        <v>7861.8333333333339</v>
      </c>
      <c r="BN23" s="15">
        <v>430</v>
      </c>
      <c r="BO23" s="10">
        <v>385</v>
      </c>
      <c r="BP23" s="10">
        <v>102</v>
      </c>
      <c r="BQ23" s="10">
        <v>23</v>
      </c>
      <c r="BR23" s="10">
        <v>332</v>
      </c>
      <c r="BS23" s="10">
        <v>34</v>
      </c>
      <c r="BT23" s="10">
        <v>453</v>
      </c>
      <c r="BU23" s="10">
        <v>18</v>
      </c>
      <c r="BV23" s="10">
        <v>469</v>
      </c>
      <c r="BW23" s="10">
        <v>6</v>
      </c>
      <c r="BX23" s="10">
        <v>473</v>
      </c>
      <c r="BY23" s="71">
        <v>0.79055441478439425</v>
      </c>
      <c r="BZ23" s="71">
        <v>0.20944558521560575</v>
      </c>
      <c r="CA23" s="71">
        <v>4.7227926078028747E-2</v>
      </c>
      <c r="CB23" s="71">
        <v>0.68172484599589322</v>
      </c>
      <c r="CC23" s="71">
        <v>6.9815195071868577E-2</v>
      </c>
      <c r="CD23" s="71">
        <v>0.93018480492813138</v>
      </c>
      <c r="CE23" s="71">
        <v>3.6960985626283367E-2</v>
      </c>
      <c r="CF23" s="71">
        <v>0.96303901437371664</v>
      </c>
      <c r="CG23" s="71">
        <v>1.2320328542094456E-2</v>
      </c>
      <c r="CH23" s="71">
        <v>0.97125256673511295</v>
      </c>
      <c r="CI23" s="10">
        <v>159</v>
      </c>
      <c r="CJ23" s="10">
        <v>77</v>
      </c>
      <c r="CK23" s="10">
        <v>222</v>
      </c>
      <c r="CL23" s="10">
        <v>182</v>
      </c>
      <c r="CM23" s="10">
        <v>167</v>
      </c>
      <c r="CN23" s="10">
        <v>75</v>
      </c>
      <c r="CO23" s="10">
        <v>160</v>
      </c>
      <c r="CP23" s="10">
        <v>8</v>
      </c>
      <c r="CQ23" s="10">
        <v>23</v>
      </c>
      <c r="CR23" s="10">
        <v>8</v>
      </c>
      <c r="CS23" s="10">
        <v>228</v>
      </c>
      <c r="CT23" s="10">
        <v>280</v>
      </c>
      <c r="CU23" s="71">
        <v>0.32648870636550309</v>
      </c>
      <c r="CV23" s="71">
        <v>0.15811088295687886</v>
      </c>
      <c r="CW23" s="71">
        <v>0.45585215605749485</v>
      </c>
      <c r="CX23" s="71">
        <v>0.37371663244353182</v>
      </c>
      <c r="CY23" s="71">
        <v>0.34291581108829566</v>
      </c>
      <c r="CZ23" s="71">
        <v>0.1540041067761807</v>
      </c>
      <c r="DA23" s="71">
        <v>0.32854209445585214</v>
      </c>
      <c r="DB23" s="71">
        <v>1.6427104722792608E-2</v>
      </c>
      <c r="DC23" s="71">
        <v>4.7227926078028747E-2</v>
      </c>
      <c r="DD23" s="71">
        <v>1.6427104722792608E-2</v>
      </c>
      <c r="DE23" s="71">
        <v>0.46817248459958932</v>
      </c>
      <c r="DF23" s="71">
        <v>0.57494866529774125</v>
      </c>
    </row>
    <row r="24" spans="1:110" s="4" customFormat="1" ht="26" x14ac:dyDescent="0.3">
      <c r="A24" s="157"/>
      <c r="B24" s="10" t="s">
        <v>3</v>
      </c>
      <c r="C24" s="10">
        <v>86</v>
      </c>
      <c r="D24" s="10">
        <v>55</v>
      </c>
      <c r="E24" s="72">
        <v>0.60992907801418439</v>
      </c>
      <c r="F24" s="72">
        <v>0.39007092198581561</v>
      </c>
      <c r="G24" s="59">
        <v>350.9</v>
      </c>
      <c r="H24" s="59">
        <v>1444.8189655172414</v>
      </c>
      <c r="I24" s="10">
        <v>28</v>
      </c>
      <c r="J24" s="59">
        <v>232</v>
      </c>
      <c r="K24" s="59">
        <v>527.18431372549026</v>
      </c>
      <c r="L24" s="10">
        <v>35</v>
      </c>
      <c r="M24" s="59">
        <v>40</v>
      </c>
      <c r="N24" s="59">
        <v>116.99729729729729</v>
      </c>
      <c r="O24" s="10">
        <v>49</v>
      </c>
      <c r="P24" s="59">
        <v>92.5</v>
      </c>
      <c r="Q24" s="59">
        <v>92.5</v>
      </c>
      <c r="R24" s="10">
        <v>84</v>
      </c>
      <c r="S24" s="59">
        <v>54.6</v>
      </c>
      <c r="T24" s="59">
        <v>78.12</v>
      </c>
      <c r="U24" s="10">
        <v>76</v>
      </c>
      <c r="V24" s="59">
        <v>128</v>
      </c>
      <c r="W24" s="59">
        <v>128</v>
      </c>
      <c r="X24" s="10">
        <v>84</v>
      </c>
      <c r="Y24" s="59">
        <v>23</v>
      </c>
      <c r="Z24" s="59">
        <v>32.608333333333334</v>
      </c>
      <c r="AA24" s="10">
        <v>74</v>
      </c>
      <c r="AB24" s="59">
        <v>70</v>
      </c>
      <c r="AC24" s="59">
        <v>72.08461538461539</v>
      </c>
      <c r="AD24" s="10">
        <v>73</v>
      </c>
      <c r="AE24" s="59">
        <v>70</v>
      </c>
      <c r="AF24" s="59">
        <v>276.640625</v>
      </c>
      <c r="AG24" s="10">
        <v>54</v>
      </c>
      <c r="AH24" s="59">
        <v>2314</v>
      </c>
      <c r="AI24" s="59">
        <v>404561.75</v>
      </c>
      <c r="AJ24" s="10">
        <v>54</v>
      </c>
      <c r="AK24" s="59">
        <v>233.5</v>
      </c>
      <c r="AL24" s="59">
        <v>561.21176470588239</v>
      </c>
      <c r="AM24" s="10">
        <v>52</v>
      </c>
      <c r="AN24" s="59">
        <v>200</v>
      </c>
      <c r="AO24" s="59">
        <v>370.19259259259263</v>
      </c>
      <c r="AP24" s="10">
        <v>59</v>
      </c>
      <c r="AQ24" s="59">
        <v>50</v>
      </c>
      <c r="AR24" s="59">
        <v>91.573333333333323</v>
      </c>
      <c r="AS24" s="10">
        <v>71</v>
      </c>
      <c r="AT24" s="59">
        <v>57.5</v>
      </c>
      <c r="AU24" s="59">
        <v>57.5</v>
      </c>
      <c r="AV24" s="10">
        <v>84</v>
      </c>
      <c r="AW24" s="59">
        <v>16.5</v>
      </c>
      <c r="AX24" s="59">
        <v>19.5</v>
      </c>
      <c r="AY24" s="10">
        <v>82</v>
      </c>
      <c r="AZ24" s="59">
        <v>9.5</v>
      </c>
      <c r="BA24" s="59">
        <v>11.75</v>
      </c>
      <c r="BB24" s="10">
        <v>82</v>
      </c>
      <c r="BC24" s="59">
        <v>43.65</v>
      </c>
      <c r="BD24" s="59">
        <v>43.65</v>
      </c>
      <c r="BE24" s="10">
        <v>84</v>
      </c>
      <c r="BF24" s="59">
        <v>79.55</v>
      </c>
      <c r="BG24" s="59">
        <v>96.037499999999994</v>
      </c>
      <c r="BH24" s="10">
        <v>78</v>
      </c>
      <c r="BI24" s="59">
        <v>38.5</v>
      </c>
      <c r="BJ24" s="59">
        <v>122.29999999999998</v>
      </c>
      <c r="BK24" s="10">
        <v>72</v>
      </c>
      <c r="BL24" s="59">
        <v>2844.5</v>
      </c>
      <c r="BM24" s="74">
        <v>2822.5250000000001</v>
      </c>
      <c r="BN24" s="15">
        <v>82</v>
      </c>
      <c r="BO24" s="10">
        <v>32</v>
      </c>
      <c r="BP24" s="10">
        <v>54</v>
      </c>
      <c r="BQ24" s="10">
        <v>23</v>
      </c>
      <c r="BR24" s="10">
        <v>63</v>
      </c>
      <c r="BS24" s="10">
        <v>5</v>
      </c>
      <c r="BT24" s="10">
        <v>81</v>
      </c>
      <c r="BU24" s="10">
        <v>2</v>
      </c>
      <c r="BV24" s="10">
        <v>84</v>
      </c>
      <c r="BW24" s="10">
        <v>0</v>
      </c>
      <c r="BX24" s="10">
        <v>86</v>
      </c>
      <c r="BY24" s="71">
        <v>0.37209302325581395</v>
      </c>
      <c r="BZ24" s="71">
        <v>0.62790697674418605</v>
      </c>
      <c r="CA24" s="71">
        <v>0.26744186046511625</v>
      </c>
      <c r="CB24" s="71">
        <v>0.73255813953488369</v>
      </c>
      <c r="CC24" s="71">
        <v>5.8139534883720929E-2</v>
      </c>
      <c r="CD24" s="71">
        <v>0.94186046511627908</v>
      </c>
      <c r="CE24" s="71">
        <v>2.3255813953488372E-2</v>
      </c>
      <c r="CF24" s="71">
        <v>0.97674418604651159</v>
      </c>
      <c r="CG24" s="71">
        <v>0</v>
      </c>
      <c r="CH24" s="71">
        <v>1</v>
      </c>
      <c r="CI24" s="10">
        <v>12</v>
      </c>
      <c r="CJ24" s="10">
        <v>10</v>
      </c>
      <c r="CK24" s="10">
        <v>15</v>
      </c>
      <c r="CL24" s="10">
        <v>11</v>
      </c>
      <c r="CM24" s="10">
        <v>19</v>
      </c>
      <c r="CN24" s="10">
        <v>7</v>
      </c>
      <c r="CO24" s="10">
        <v>21</v>
      </c>
      <c r="CP24" s="10">
        <v>55</v>
      </c>
      <c r="CQ24" s="10">
        <v>4</v>
      </c>
      <c r="CR24" s="10">
        <v>55</v>
      </c>
      <c r="CS24" s="10">
        <v>21</v>
      </c>
      <c r="CT24" s="10">
        <v>33</v>
      </c>
      <c r="CU24" s="71">
        <v>0.13953488372093023</v>
      </c>
      <c r="CV24" s="71">
        <v>0.11627906976744186</v>
      </c>
      <c r="CW24" s="71">
        <v>0.1744186046511628</v>
      </c>
      <c r="CX24" s="71">
        <v>0.12790697674418605</v>
      </c>
      <c r="CY24" s="71">
        <v>0.22093023255813954</v>
      </c>
      <c r="CZ24" s="71">
        <v>8.1395348837209308E-2</v>
      </c>
      <c r="DA24" s="71">
        <v>0.2441860465116279</v>
      </c>
      <c r="DB24" s="71">
        <v>0.63953488372093026</v>
      </c>
      <c r="DC24" s="71">
        <v>4.6511627906976744E-2</v>
      </c>
      <c r="DD24" s="71">
        <v>0.63953488372093026</v>
      </c>
      <c r="DE24" s="71">
        <v>0.2441860465116279</v>
      </c>
      <c r="DF24" s="71">
        <v>0.38372093023255816</v>
      </c>
    </row>
    <row r="29" spans="1:110" x14ac:dyDescent="0.3">
      <c r="F29" s="2"/>
    </row>
    <row r="35" spans="2:2" x14ac:dyDescent="0.3">
      <c r="B35" s="43" t="s">
        <v>446</v>
      </c>
    </row>
    <row r="37" spans="2:2" x14ac:dyDescent="0.3">
      <c r="B37" s="2" t="s">
        <v>469</v>
      </c>
    </row>
  </sheetData>
  <mergeCells count="38">
    <mergeCell ref="CI1:DF1"/>
    <mergeCell ref="AK1:BM1"/>
    <mergeCell ref="BO1:CH1"/>
    <mergeCell ref="A22:A24"/>
    <mergeCell ref="C1:F1"/>
    <mergeCell ref="A6:A21"/>
    <mergeCell ref="A1:B1"/>
    <mergeCell ref="G2:I3"/>
    <mergeCell ref="C2:D3"/>
    <mergeCell ref="AE3:AG3"/>
    <mergeCell ref="AH3:AJ3"/>
    <mergeCell ref="AT3:AV3"/>
    <mergeCell ref="AW3:AY3"/>
    <mergeCell ref="AZ3:BB3"/>
    <mergeCell ref="AK2:AM3"/>
    <mergeCell ref="G1:AJ1"/>
    <mergeCell ref="A5:B5"/>
    <mergeCell ref="AN3:AP3"/>
    <mergeCell ref="AQ3:AS3"/>
    <mergeCell ref="E2:F3"/>
    <mergeCell ref="A2:B4"/>
    <mergeCell ref="J3:L3"/>
    <mergeCell ref="M3:O3"/>
    <mergeCell ref="P3:R3"/>
    <mergeCell ref="J2:AJ2"/>
    <mergeCell ref="S3:U3"/>
    <mergeCell ref="V3:X3"/>
    <mergeCell ref="Y3:AA3"/>
    <mergeCell ref="AB3:AD3"/>
    <mergeCell ref="BO2:BX3"/>
    <mergeCell ref="BY2:CH3"/>
    <mergeCell ref="CI2:CT3"/>
    <mergeCell ref="CU2:DF3"/>
    <mergeCell ref="BC3:BE3"/>
    <mergeCell ref="BF3:BH3"/>
    <mergeCell ref="BI3:BK3"/>
    <mergeCell ref="BL3:BN3"/>
    <mergeCell ref="AN2:BN2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BF983-4936-4792-8744-56FB1F861B8F}">
  <dimension ref="A1:BP37"/>
  <sheetViews>
    <sheetView zoomScale="92" zoomScaleNormal="40" workbookViewId="0">
      <selection activeCell="Q11" sqref="Q11"/>
    </sheetView>
  </sheetViews>
  <sheetFormatPr defaultColWidth="9.1796875" defaultRowHeight="13" x14ac:dyDescent="0.3"/>
  <cols>
    <col min="1" max="1" width="9.1796875" style="1"/>
    <col min="2" max="2" width="18.453125" style="4" customWidth="1"/>
    <col min="3" max="4" width="14.81640625" style="4" customWidth="1"/>
    <col min="5" max="6" width="14.81640625" style="1" customWidth="1"/>
    <col min="7" max="12" width="10.1796875" style="1" customWidth="1"/>
    <col min="13" max="13" width="10" style="1" customWidth="1"/>
    <col min="14" max="14" width="9.7265625" style="1" customWidth="1"/>
    <col min="15" max="16" width="9.26953125" style="1" bestFit="1" customWidth="1"/>
    <col min="17" max="17" width="10.7265625" style="1" customWidth="1"/>
    <col min="18" max="22" width="12" style="1" customWidth="1"/>
    <col min="23" max="23" width="9.54296875" style="1" customWidth="1"/>
    <col min="24" max="24" width="7.81640625" style="1" customWidth="1"/>
    <col min="25" max="25" width="8.81640625" style="1" customWidth="1"/>
    <col min="26" max="26" width="11.54296875" style="1" customWidth="1"/>
    <col min="27" max="27" width="7.7265625" style="1" customWidth="1"/>
    <col min="28" max="28" width="12.54296875" style="1" customWidth="1"/>
    <col min="29" max="29" width="9.54296875" style="1" customWidth="1"/>
    <col min="30" max="30" width="5.453125" style="1" customWidth="1"/>
    <col min="31" max="31" width="9.54296875" style="1" customWidth="1"/>
    <col min="32" max="32" width="8.1796875" style="1" customWidth="1"/>
    <col min="33" max="33" width="9.1796875" style="1" customWidth="1"/>
    <col min="34" max="34" width="11.81640625" style="1" customWidth="1"/>
    <col min="35" max="35" width="7.54296875" style="1" customWidth="1"/>
    <col min="36" max="36" width="13.1796875" style="1" customWidth="1"/>
    <col min="37" max="37" width="9.54296875" style="1" customWidth="1"/>
    <col min="38" max="38" width="5.7265625" style="1" customWidth="1"/>
    <col min="39" max="42" width="12.54296875" style="1" customWidth="1"/>
    <col min="43" max="48" width="10.7265625" style="1" customWidth="1"/>
    <col min="49" max="56" width="9.1796875" style="1"/>
    <col min="57" max="57" width="10.81640625" style="1" bestFit="1" customWidth="1"/>
    <col min="58" max="16384" width="9.1796875" style="1"/>
  </cols>
  <sheetData>
    <row r="1" spans="1:68" s="25" customFormat="1" ht="41.5" customHeight="1" x14ac:dyDescent="0.35">
      <c r="A1" s="162" t="s">
        <v>126</v>
      </c>
      <c r="B1" s="163"/>
      <c r="C1" s="168" t="s">
        <v>129</v>
      </c>
      <c r="D1" s="168"/>
      <c r="E1" s="168"/>
      <c r="F1" s="168"/>
      <c r="G1" s="139" t="s">
        <v>427</v>
      </c>
      <c r="H1" s="140"/>
      <c r="I1" s="140"/>
      <c r="J1" s="140"/>
      <c r="K1" s="140"/>
      <c r="L1" s="141"/>
      <c r="M1" s="120" t="s">
        <v>428</v>
      </c>
      <c r="N1" s="121"/>
      <c r="O1" s="121"/>
      <c r="P1" s="121"/>
      <c r="Q1" s="143" t="s">
        <v>429</v>
      </c>
      <c r="R1" s="143"/>
      <c r="S1" s="143"/>
      <c r="T1" s="143"/>
      <c r="U1" s="143"/>
      <c r="V1" s="143"/>
      <c r="W1" s="143" t="s">
        <v>430</v>
      </c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20" t="s">
        <v>431</v>
      </c>
      <c r="AN1" s="121"/>
      <c r="AO1" s="121"/>
      <c r="AP1" s="121"/>
      <c r="AQ1" s="143" t="s">
        <v>432</v>
      </c>
      <c r="AR1" s="143"/>
      <c r="AS1" s="143"/>
      <c r="AT1" s="143"/>
      <c r="AU1" s="143"/>
      <c r="AV1" s="143"/>
      <c r="AW1" s="143" t="s">
        <v>433</v>
      </c>
      <c r="AX1" s="143"/>
      <c r="AY1" s="143"/>
      <c r="AZ1" s="143"/>
      <c r="BA1" s="143"/>
      <c r="BB1" s="143"/>
      <c r="BC1" s="143"/>
      <c r="BD1" s="143"/>
      <c r="BE1" s="143"/>
      <c r="BF1" s="143"/>
      <c r="BG1" s="143"/>
      <c r="BH1" s="143"/>
      <c r="BI1" s="143"/>
      <c r="BJ1" s="143"/>
      <c r="BK1" s="143"/>
      <c r="BL1" s="143"/>
      <c r="BM1" s="143" t="s">
        <v>434</v>
      </c>
      <c r="BN1" s="143"/>
      <c r="BO1" s="143"/>
      <c r="BP1" s="143"/>
    </row>
    <row r="2" spans="1:68" s="22" customFormat="1" ht="38.25" customHeight="1" x14ac:dyDescent="0.35">
      <c r="A2" s="135"/>
      <c r="B2" s="135"/>
      <c r="C2" s="143" t="s">
        <v>33</v>
      </c>
      <c r="D2" s="143"/>
      <c r="E2" s="143" t="s">
        <v>54</v>
      </c>
      <c r="F2" s="143"/>
      <c r="G2" s="120" t="s">
        <v>130</v>
      </c>
      <c r="H2" s="121"/>
      <c r="I2" s="134"/>
      <c r="J2" s="120" t="s">
        <v>131</v>
      </c>
      <c r="K2" s="121"/>
      <c r="L2" s="134"/>
      <c r="M2" s="143" t="s">
        <v>138</v>
      </c>
      <c r="N2" s="143"/>
      <c r="O2" s="120" t="s">
        <v>134</v>
      </c>
      <c r="P2" s="121"/>
      <c r="Q2" s="143" t="s">
        <v>33</v>
      </c>
      <c r="R2" s="143"/>
      <c r="S2" s="143"/>
      <c r="T2" s="143" t="s">
        <v>54</v>
      </c>
      <c r="U2" s="143"/>
      <c r="V2" s="143"/>
      <c r="W2" s="143" t="s">
        <v>139</v>
      </c>
      <c r="X2" s="143"/>
      <c r="Y2" s="143"/>
      <c r="Z2" s="143"/>
      <c r="AA2" s="143"/>
      <c r="AB2" s="143"/>
      <c r="AC2" s="143"/>
      <c r="AD2" s="143"/>
      <c r="AE2" s="143" t="s">
        <v>147</v>
      </c>
      <c r="AF2" s="143"/>
      <c r="AG2" s="143"/>
      <c r="AH2" s="143"/>
      <c r="AI2" s="143"/>
      <c r="AJ2" s="143"/>
      <c r="AK2" s="143"/>
      <c r="AL2" s="143"/>
      <c r="AM2" s="166" t="s">
        <v>148</v>
      </c>
      <c r="AN2" s="167"/>
      <c r="AO2" s="166" t="s">
        <v>149</v>
      </c>
      <c r="AP2" s="167"/>
      <c r="AQ2" s="143" t="s">
        <v>33</v>
      </c>
      <c r="AR2" s="143"/>
      <c r="AS2" s="143"/>
      <c r="AT2" s="143" t="s">
        <v>54</v>
      </c>
      <c r="AU2" s="143"/>
      <c r="AV2" s="143"/>
      <c r="AW2" s="143" t="s">
        <v>139</v>
      </c>
      <c r="AX2" s="143"/>
      <c r="AY2" s="143"/>
      <c r="AZ2" s="143"/>
      <c r="BA2" s="143"/>
      <c r="BB2" s="143"/>
      <c r="BC2" s="143"/>
      <c r="BD2" s="143"/>
      <c r="BE2" s="143" t="s">
        <v>147</v>
      </c>
      <c r="BF2" s="143"/>
      <c r="BG2" s="143"/>
      <c r="BH2" s="143"/>
      <c r="BI2" s="143"/>
      <c r="BJ2" s="143"/>
      <c r="BK2" s="143"/>
      <c r="BL2" s="143"/>
      <c r="BM2" s="165" t="s">
        <v>153</v>
      </c>
      <c r="BN2" s="165"/>
      <c r="BO2" s="165" t="s">
        <v>154</v>
      </c>
      <c r="BP2" s="165"/>
    </row>
    <row r="3" spans="1:68" s="20" customFormat="1" ht="35.15" customHeight="1" x14ac:dyDescent="0.35">
      <c r="A3" s="135"/>
      <c r="B3" s="135"/>
      <c r="C3" s="17" t="s">
        <v>127</v>
      </c>
      <c r="D3" s="17" t="s">
        <v>128</v>
      </c>
      <c r="E3" s="17" t="s">
        <v>127</v>
      </c>
      <c r="F3" s="17" t="s">
        <v>128</v>
      </c>
      <c r="G3" s="17" t="s">
        <v>80</v>
      </c>
      <c r="H3" s="17" t="s">
        <v>81</v>
      </c>
      <c r="I3" s="17" t="s">
        <v>448</v>
      </c>
      <c r="J3" s="17" t="s">
        <v>80</v>
      </c>
      <c r="K3" s="17" t="s">
        <v>81</v>
      </c>
      <c r="L3" s="17" t="s">
        <v>448</v>
      </c>
      <c r="M3" s="17" t="s">
        <v>132</v>
      </c>
      <c r="N3" s="17" t="s">
        <v>133</v>
      </c>
      <c r="O3" s="17" t="s">
        <v>80</v>
      </c>
      <c r="P3" s="17" t="s">
        <v>81</v>
      </c>
      <c r="Q3" s="17" t="s">
        <v>136</v>
      </c>
      <c r="R3" s="17" t="s">
        <v>137</v>
      </c>
      <c r="S3" s="17" t="s">
        <v>135</v>
      </c>
      <c r="T3" s="17" t="s">
        <v>136</v>
      </c>
      <c r="U3" s="17" t="s">
        <v>137</v>
      </c>
      <c r="V3" s="17" t="s">
        <v>135</v>
      </c>
      <c r="W3" s="17" t="s">
        <v>140</v>
      </c>
      <c r="X3" s="17" t="s">
        <v>141</v>
      </c>
      <c r="Y3" s="17" t="s">
        <v>142</v>
      </c>
      <c r="Z3" s="17" t="s">
        <v>144</v>
      </c>
      <c r="AA3" s="17" t="s">
        <v>143</v>
      </c>
      <c r="AB3" s="17" t="s">
        <v>145</v>
      </c>
      <c r="AC3" s="17" t="s">
        <v>146</v>
      </c>
      <c r="AD3" s="17" t="s">
        <v>31</v>
      </c>
      <c r="AE3" s="17" t="s">
        <v>140</v>
      </c>
      <c r="AF3" s="17" t="s">
        <v>141</v>
      </c>
      <c r="AG3" s="17" t="s">
        <v>142</v>
      </c>
      <c r="AH3" s="17" t="s">
        <v>144</v>
      </c>
      <c r="AI3" s="17" t="s">
        <v>143</v>
      </c>
      <c r="AJ3" s="17" t="s">
        <v>145</v>
      </c>
      <c r="AK3" s="17" t="s">
        <v>146</v>
      </c>
      <c r="AL3" s="17" t="s">
        <v>31</v>
      </c>
      <c r="AM3" s="17" t="s">
        <v>80</v>
      </c>
      <c r="AN3" s="17" t="s">
        <v>81</v>
      </c>
      <c r="AO3" s="17" t="s">
        <v>80</v>
      </c>
      <c r="AP3" s="17" t="s">
        <v>81</v>
      </c>
      <c r="AQ3" s="17" t="s">
        <v>150</v>
      </c>
      <c r="AR3" s="17" t="s">
        <v>151</v>
      </c>
      <c r="AS3" s="17" t="s">
        <v>152</v>
      </c>
      <c r="AT3" s="17" t="s">
        <v>150</v>
      </c>
      <c r="AU3" s="17" t="s">
        <v>151</v>
      </c>
      <c r="AV3" s="17" t="s">
        <v>152</v>
      </c>
      <c r="AW3" s="17" t="s">
        <v>140</v>
      </c>
      <c r="AX3" s="17" t="s">
        <v>141</v>
      </c>
      <c r="AY3" s="17" t="s">
        <v>142</v>
      </c>
      <c r="AZ3" s="17" t="s">
        <v>144</v>
      </c>
      <c r="BA3" s="17" t="s">
        <v>143</v>
      </c>
      <c r="BB3" s="17" t="s">
        <v>145</v>
      </c>
      <c r="BC3" s="17" t="s">
        <v>146</v>
      </c>
      <c r="BD3" s="17" t="s">
        <v>31</v>
      </c>
      <c r="BE3" s="17" t="s">
        <v>140</v>
      </c>
      <c r="BF3" s="17" t="s">
        <v>141</v>
      </c>
      <c r="BG3" s="17" t="s">
        <v>142</v>
      </c>
      <c r="BH3" s="17" t="s">
        <v>144</v>
      </c>
      <c r="BI3" s="17" t="s">
        <v>143</v>
      </c>
      <c r="BJ3" s="17" t="s">
        <v>145</v>
      </c>
      <c r="BK3" s="17" t="s">
        <v>146</v>
      </c>
      <c r="BL3" s="17" t="s">
        <v>31</v>
      </c>
      <c r="BM3" s="17" t="s">
        <v>80</v>
      </c>
      <c r="BN3" s="17" t="s">
        <v>81</v>
      </c>
      <c r="BO3" s="17" t="s">
        <v>80</v>
      </c>
      <c r="BP3" s="17" t="s">
        <v>81</v>
      </c>
    </row>
    <row r="4" spans="1:68" s="77" customFormat="1" x14ac:dyDescent="0.3">
      <c r="A4" s="18"/>
      <c r="B4" s="19" t="s">
        <v>20</v>
      </c>
      <c r="C4" s="18">
        <v>358</v>
      </c>
      <c r="D4" s="18">
        <v>50</v>
      </c>
      <c r="E4" s="85">
        <v>0.87745098039215685</v>
      </c>
      <c r="F4" s="85">
        <v>0.12254901960784313</v>
      </c>
      <c r="G4" s="89">
        <v>1</v>
      </c>
      <c r="H4" s="89">
        <v>2.2329192546583849</v>
      </c>
      <c r="I4" s="89">
        <v>36</v>
      </c>
      <c r="J4" s="89">
        <v>1</v>
      </c>
      <c r="K4" s="89">
        <v>1.3650793650793651</v>
      </c>
      <c r="L4" s="89">
        <v>295</v>
      </c>
      <c r="M4" s="84">
        <v>169</v>
      </c>
      <c r="N4" s="84">
        <v>189</v>
      </c>
      <c r="O4" s="84">
        <v>50</v>
      </c>
      <c r="P4" s="89">
        <v>101.61375661375661</v>
      </c>
      <c r="Q4" s="84">
        <v>222</v>
      </c>
      <c r="R4" s="84">
        <v>89</v>
      </c>
      <c r="S4" s="84">
        <v>47</v>
      </c>
      <c r="T4" s="85">
        <v>0.62011173184357538</v>
      </c>
      <c r="U4" s="85">
        <v>0.24860335195530725</v>
      </c>
      <c r="V4" s="85">
        <v>0.13128491620111732</v>
      </c>
      <c r="W4" s="84">
        <v>299</v>
      </c>
      <c r="X4" s="84">
        <v>291</v>
      </c>
      <c r="Y4" s="84">
        <v>75</v>
      </c>
      <c r="Z4" s="84">
        <v>34</v>
      </c>
      <c r="AA4" s="84">
        <v>35</v>
      </c>
      <c r="AB4" s="84">
        <v>166</v>
      </c>
      <c r="AC4" s="84">
        <v>211</v>
      </c>
      <c r="AD4" s="84">
        <v>5</v>
      </c>
      <c r="AE4" s="85">
        <f>W4/$C4</f>
        <v>0.83519553072625696</v>
      </c>
      <c r="AF4" s="85">
        <f t="shared" ref="AF4:AK4" si="0">X4/$C4</f>
        <v>0.81284916201117319</v>
      </c>
      <c r="AG4" s="85">
        <f t="shared" si="0"/>
        <v>0.20949720670391062</v>
      </c>
      <c r="AH4" s="85">
        <f t="shared" si="0"/>
        <v>9.4972067039106142E-2</v>
      </c>
      <c r="AI4" s="85">
        <f t="shared" si="0"/>
        <v>9.7765363128491614E-2</v>
      </c>
      <c r="AJ4" s="85">
        <f t="shared" si="0"/>
        <v>0.46368715083798884</v>
      </c>
      <c r="AK4" s="85">
        <f t="shared" si="0"/>
        <v>0.58938547486033521</v>
      </c>
      <c r="AL4" s="85">
        <f>AD4/$C4</f>
        <v>1.3966480446927373E-2</v>
      </c>
      <c r="AM4" s="111">
        <v>1</v>
      </c>
      <c r="AN4" s="111">
        <v>0.84210967741935494</v>
      </c>
      <c r="AO4" s="111">
        <v>0</v>
      </c>
      <c r="AP4" s="111">
        <v>0.15789032258064517</v>
      </c>
      <c r="AQ4" s="84">
        <v>214</v>
      </c>
      <c r="AR4" s="84">
        <v>104</v>
      </c>
      <c r="AS4" s="84">
        <v>72</v>
      </c>
      <c r="AT4" s="85">
        <v>0.54871794871794877</v>
      </c>
      <c r="AU4" s="85">
        <v>0.26666666666666666</v>
      </c>
      <c r="AV4" s="85">
        <v>0.18461538461538463</v>
      </c>
      <c r="AW4" s="84">
        <v>314</v>
      </c>
      <c r="AX4" s="84">
        <v>303</v>
      </c>
      <c r="AY4" s="84">
        <v>124</v>
      </c>
      <c r="AZ4" s="84">
        <v>62</v>
      </c>
      <c r="BA4" s="84">
        <v>35</v>
      </c>
      <c r="BB4" s="84">
        <v>153</v>
      </c>
      <c r="BC4" s="84">
        <v>195</v>
      </c>
      <c r="BD4" s="84">
        <v>7</v>
      </c>
      <c r="BE4" s="85">
        <v>0.80512820512820515</v>
      </c>
      <c r="BF4" s="85">
        <v>0.77692307692307694</v>
      </c>
      <c r="BG4" s="85">
        <v>0.31794871794871793</v>
      </c>
      <c r="BH4" s="85">
        <v>0.15897435897435896</v>
      </c>
      <c r="BI4" s="85">
        <v>8.9743589743589744E-2</v>
      </c>
      <c r="BJ4" s="85">
        <v>0.3923076923076923</v>
      </c>
      <c r="BK4" s="85">
        <v>0.5</v>
      </c>
      <c r="BL4" s="85">
        <v>1.7948717948717947E-2</v>
      </c>
      <c r="BM4" s="111">
        <v>1</v>
      </c>
      <c r="BN4" s="111">
        <v>0.87868867924528304</v>
      </c>
      <c r="BO4" s="111">
        <v>0</v>
      </c>
      <c r="BP4" s="111">
        <v>0.11816666666666667</v>
      </c>
    </row>
    <row r="5" spans="1:68" x14ac:dyDescent="0.3">
      <c r="A5" s="161" t="s">
        <v>22</v>
      </c>
      <c r="B5" s="8" t="s">
        <v>4</v>
      </c>
      <c r="C5" s="11">
        <v>31</v>
      </c>
      <c r="D5" s="11">
        <v>3</v>
      </c>
      <c r="E5" s="79">
        <v>0.91176470588235292</v>
      </c>
      <c r="F5" s="79">
        <v>8.8235294117647065E-2</v>
      </c>
      <c r="G5" s="86">
        <v>1</v>
      </c>
      <c r="H5" s="86">
        <v>1.6071428571428572</v>
      </c>
      <c r="I5" s="86">
        <v>3</v>
      </c>
      <c r="J5" s="86">
        <v>1</v>
      </c>
      <c r="K5" s="86">
        <v>1.2</v>
      </c>
      <c r="L5" s="86">
        <v>26</v>
      </c>
      <c r="M5" s="6">
        <v>17</v>
      </c>
      <c r="N5" s="6">
        <v>14</v>
      </c>
      <c r="O5" s="86">
        <v>50</v>
      </c>
      <c r="P5" s="86">
        <v>95.928571428571431</v>
      </c>
      <c r="Q5" s="6">
        <v>21</v>
      </c>
      <c r="R5" s="6">
        <v>8</v>
      </c>
      <c r="S5" s="6">
        <v>2</v>
      </c>
      <c r="T5" s="79">
        <v>0.67741935483870963</v>
      </c>
      <c r="U5" s="79">
        <v>0.25806451612903225</v>
      </c>
      <c r="V5" s="79">
        <v>6.4516129032258063E-2</v>
      </c>
      <c r="W5" s="6">
        <v>26</v>
      </c>
      <c r="X5" s="6">
        <v>26</v>
      </c>
      <c r="Y5" s="6">
        <v>7</v>
      </c>
      <c r="Z5" s="6">
        <v>4</v>
      </c>
      <c r="AA5" s="6">
        <v>2</v>
      </c>
      <c r="AB5" s="6">
        <v>14</v>
      </c>
      <c r="AC5" s="6">
        <v>17</v>
      </c>
      <c r="AD5" s="6">
        <v>0</v>
      </c>
      <c r="AE5" s="90">
        <f t="shared" ref="AE5:AE23" si="1">W5/$C5</f>
        <v>0.83870967741935487</v>
      </c>
      <c r="AF5" s="90">
        <f t="shared" ref="AF5:AF23" si="2">X5/$C5</f>
        <v>0.83870967741935487</v>
      </c>
      <c r="AG5" s="90">
        <f t="shared" ref="AG5:AG23" si="3">Y5/$C5</f>
        <v>0.22580645161290322</v>
      </c>
      <c r="AH5" s="90">
        <f t="shared" ref="AH5:AH23" si="4">Z5/$C5</f>
        <v>0.12903225806451613</v>
      </c>
      <c r="AI5" s="90">
        <f t="shared" ref="AI5:AI23" si="5">AA5/$C5</f>
        <v>6.4516129032258063E-2</v>
      </c>
      <c r="AJ5" s="90">
        <f t="shared" ref="AJ5:AJ23" si="6">AB5/$C5</f>
        <v>0.45161290322580644</v>
      </c>
      <c r="AK5" s="90">
        <f t="shared" ref="AK5:AK23" si="7">AC5/$C5</f>
        <v>0.54838709677419351</v>
      </c>
      <c r="AL5" s="90">
        <f t="shared" ref="AL5:AL23" si="8">AD5/$C5</f>
        <v>0</v>
      </c>
      <c r="AM5" s="114">
        <v>1</v>
      </c>
      <c r="AN5" s="114">
        <v>0.81379310344827582</v>
      </c>
      <c r="AO5" s="114">
        <v>0</v>
      </c>
      <c r="AP5" s="114">
        <v>0.18620689655172412</v>
      </c>
      <c r="AQ5" s="6">
        <v>21</v>
      </c>
      <c r="AR5" s="6">
        <v>10</v>
      </c>
      <c r="AS5" s="6">
        <v>3</v>
      </c>
      <c r="AT5" s="79">
        <v>0.61764705882352944</v>
      </c>
      <c r="AU5" s="79">
        <v>0.29411764705882354</v>
      </c>
      <c r="AV5" s="79">
        <v>8.8235294117647065E-2</v>
      </c>
      <c r="AW5" s="6">
        <v>30</v>
      </c>
      <c r="AX5" s="6">
        <v>29</v>
      </c>
      <c r="AY5" s="6">
        <v>22</v>
      </c>
      <c r="AZ5" s="6">
        <v>7</v>
      </c>
      <c r="BA5" s="6">
        <v>2</v>
      </c>
      <c r="BB5" s="6">
        <v>12</v>
      </c>
      <c r="BC5" s="6">
        <v>13</v>
      </c>
      <c r="BD5" s="6">
        <v>0</v>
      </c>
      <c r="BE5" s="90">
        <v>0.88235294117647056</v>
      </c>
      <c r="BF5" s="90">
        <v>0.8529411764705882</v>
      </c>
      <c r="BG5" s="90">
        <v>0.6470588235294118</v>
      </c>
      <c r="BH5" s="90">
        <v>0.20588235294117646</v>
      </c>
      <c r="BI5" s="90">
        <v>5.8823529411764705E-2</v>
      </c>
      <c r="BJ5" s="90">
        <v>0.35294117647058826</v>
      </c>
      <c r="BK5" s="90">
        <v>0.38235294117647056</v>
      </c>
      <c r="BL5" s="90">
        <v>0</v>
      </c>
      <c r="BM5" s="114">
        <v>1</v>
      </c>
      <c r="BN5" s="114">
        <v>0.89870967741935492</v>
      </c>
      <c r="BO5" s="114">
        <v>0</v>
      </c>
      <c r="BP5" s="114">
        <v>0.10129032258064516</v>
      </c>
    </row>
    <row r="6" spans="1:68" x14ac:dyDescent="0.3">
      <c r="A6" s="161"/>
      <c r="B6" s="8" t="s">
        <v>5</v>
      </c>
      <c r="C6" s="11">
        <v>16</v>
      </c>
      <c r="D6" s="11">
        <v>2</v>
      </c>
      <c r="E6" s="79">
        <v>0.88888888888888884</v>
      </c>
      <c r="F6" s="79">
        <v>0.1111111111111111</v>
      </c>
      <c r="G6" s="86">
        <v>1</v>
      </c>
      <c r="H6" s="86">
        <v>2.6</v>
      </c>
      <c r="I6" s="86">
        <v>1</v>
      </c>
      <c r="J6" s="86">
        <v>1</v>
      </c>
      <c r="K6" s="86">
        <v>1</v>
      </c>
      <c r="L6" s="86">
        <v>15</v>
      </c>
      <c r="M6" s="6">
        <v>6</v>
      </c>
      <c r="N6" s="6">
        <v>10</v>
      </c>
      <c r="O6" s="86">
        <v>50</v>
      </c>
      <c r="P6" s="86">
        <v>200</v>
      </c>
      <c r="Q6" s="6">
        <v>11</v>
      </c>
      <c r="R6" s="6">
        <v>3</v>
      </c>
      <c r="S6" s="6">
        <v>2</v>
      </c>
      <c r="T6" s="79">
        <v>0.6875</v>
      </c>
      <c r="U6" s="79">
        <v>0.1875</v>
      </c>
      <c r="V6" s="79">
        <v>0.125</v>
      </c>
      <c r="W6" s="6">
        <v>14</v>
      </c>
      <c r="X6" s="6">
        <v>13</v>
      </c>
      <c r="Y6" s="6">
        <v>4</v>
      </c>
      <c r="Z6" s="6">
        <v>1</v>
      </c>
      <c r="AA6" s="6">
        <v>1</v>
      </c>
      <c r="AB6" s="6">
        <v>7</v>
      </c>
      <c r="AC6" s="6">
        <v>9</v>
      </c>
      <c r="AD6" s="6">
        <v>0</v>
      </c>
      <c r="AE6" s="90">
        <f t="shared" si="1"/>
        <v>0.875</v>
      </c>
      <c r="AF6" s="90">
        <f t="shared" si="2"/>
        <v>0.8125</v>
      </c>
      <c r="AG6" s="90">
        <f t="shared" si="3"/>
        <v>0.25</v>
      </c>
      <c r="AH6" s="90">
        <f t="shared" si="4"/>
        <v>6.25E-2</v>
      </c>
      <c r="AI6" s="90">
        <f t="shared" si="5"/>
        <v>6.25E-2</v>
      </c>
      <c r="AJ6" s="90">
        <f t="shared" si="6"/>
        <v>0.4375</v>
      </c>
      <c r="AK6" s="90">
        <f t="shared" si="7"/>
        <v>0.5625</v>
      </c>
      <c r="AL6" s="90">
        <f t="shared" si="8"/>
        <v>0</v>
      </c>
      <c r="AM6" s="114">
        <v>1</v>
      </c>
      <c r="AN6" s="114">
        <v>0.84071428571428575</v>
      </c>
      <c r="AO6" s="114">
        <v>0</v>
      </c>
      <c r="AP6" s="114">
        <v>0.15928571428571428</v>
      </c>
      <c r="AQ6" s="6">
        <v>10</v>
      </c>
      <c r="AR6" s="6">
        <v>5</v>
      </c>
      <c r="AS6" s="6">
        <v>3</v>
      </c>
      <c r="AT6" s="79">
        <v>0.55555555555555558</v>
      </c>
      <c r="AU6" s="79">
        <v>0.27777777777777779</v>
      </c>
      <c r="AV6" s="79">
        <v>0.16666666666666666</v>
      </c>
      <c r="AW6" s="6">
        <v>15</v>
      </c>
      <c r="AX6" s="6">
        <v>14</v>
      </c>
      <c r="AY6" s="6">
        <v>3</v>
      </c>
      <c r="AZ6" s="6">
        <v>1</v>
      </c>
      <c r="BA6" s="6">
        <v>1</v>
      </c>
      <c r="BB6" s="6">
        <v>7</v>
      </c>
      <c r="BC6" s="6">
        <v>9</v>
      </c>
      <c r="BD6" s="6">
        <v>0</v>
      </c>
      <c r="BE6" s="90">
        <v>0.83333333333333337</v>
      </c>
      <c r="BF6" s="90">
        <v>0.77777777777777779</v>
      </c>
      <c r="BG6" s="90">
        <v>0.16666666666666666</v>
      </c>
      <c r="BH6" s="90">
        <v>5.5555555555555552E-2</v>
      </c>
      <c r="BI6" s="90">
        <v>5.5555555555555552E-2</v>
      </c>
      <c r="BJ6" s="90">
        <v>0.3888888888888889</v>
      </c>
      <c r="BK6" s="90">
        <v>0.5</v>
      </c>
      <c r="BL6" s="90">
        <v>0</v>
      </c>
      <c r="BM6" s="114">
        <v>1</v>
      </c>
      <c r="BN6" s="114">
        <v>0.8666666666666667</v>
      </c>
      <c r="BO6" s="114">
        <v>0</v>
      </c>
      <c r="BP6" s="114">
        <v>0.13333333333333333</v>
      </c>
    </row>
    <row r="7" spans="1:68" x14ac:dyDescent="0.3">
      <c r="A7" s="161"/>
      <c r="B7" s="8" t="s">
        <v>6</v>
      </c>
      <c r="C7" s="113">
        <v>18</v>
      </c>
      <c r="D7" s="113">
        <v>7</v>
      </c>
      <c r="E7" s="79">
        <v>0.72</v>
      </c>
      <c r="F7" s="79">
        <v>0.28000000000000003</v>
      </c>
      <c r="G7" s="87">
        <v>2</v>
      </c>
      <c r="H7" s="87">
        <v>3.0625</v>
      </c>
      <c r="I7" s="87">
        <v>2</v>
      </c>
      <c r="J7" s="87">
        <v>2</v>
      </c>
      <c r="K7" s="87">
        <v>2</v>
      </c>
      <c r="L7" s="87">
        <v>17</v>
      </c>
      <c r="M7" s="81">
        <v>8</v>
      </c>
      <c r="N7" s="81">
        <v>10</v>
      </c>
      <c r="O7" s="87">
        <v>80</v>
      </c>
      <c r="P7" s="87">
        <v>142.5</v>
      </c>
      <c r="Q7" s="81">
        <v>11</v>
      </c>
      <c r="R7" s="81">
        <v>5</v>
      </c>
      <c r="S7" s="6">
        <v>2</v>
      </c>
      <c r="T7" s="79">
        <v>0.61111111111111116</v>
      </c>
      <c r="U7" s="79">
        <v>0.27777777777777779</v>
      </c>
      <c r="V7" s="79">
        <v>0.1111111111111111</v>
      </c>
      <c r="W7" s="81">
        <v>15</v>
      </c>
      <c r="X7" s="81">
        <v>14</v>
      </c>
      <c r="Y7" s="6">
        <v>9</v>
      </c>
      <c r="Z7" s="6">
        <v>2</v>
      </c>
      <c r="AA7" s="6">
        <v>1</v>
      </c>
      <c r="AB7" s="81">
        <v>10</v>
      </c>
      <c r="AC7" s="81">
        <v>14</v>
      </c>
      <c r="AD7" s="6">
        <v>0</v>
      </c>
      <c r="AE7" s="90">
        <f t="shared" si="1"/>
        <v>0.83333333333333337</v>
      </c>
      <c r="AF7" s="90">
        <f t="shared" si="2"/>
        <v>0.77777777777777779</v>
      </c>
      <c r="AG7" s="90">
        <f t="shared" si="3"/>
        <v>0.5</v>
      </c>
      <c r="AH7" s="90">
        <f t="shared" si="4"/>
        <v>0.1111111111111111</v>
      </c>
      <c r="AI7" s="90">
        <f t="shared" si="5"/>
        <v>5.5555555555555552E-2</v>
      </c>
      <c r="AJ7" s="90">
        <f t="shared" si="6"/>
        <v>0.55555555555555558</v>
      </c>
      <c r="AK7" s="90">
        <f t="shared" si="7"/>
        <v>0.77777777777777779</v>
      </c>
      <c r="AL7" s="90">
        <f t="shared" si="8"/>
        <v>0</v>
      </c>
      <c r="AM7" s="114">
        <v>1</v>
      </c>
      <c r="AN7" s="114">
        <v>0.90937500000000004</v>
      </c>
      <c r="AO7" s="114">
        <v>0</v>
      </c>
      <c r="AP7" s="114">
        <v>9.0624999999999997E-2</v>
      </c>
      <c r="AQ7" s="81">
        <v>10</v>
      </c>
      <c r="AR7" s="81">
        <v>9</v>
      </c>
      <c r="AS7" s="6">
        <v>5</v>
      </c>
      <c r="AT7" s="79">
        <v>0.41666666666666669</v>
      </c>
      <c r="AU7" s="79">
        <v>0.375</v>
      </c>
      <c r="AV7" s="79">
        <v>0.20833333333333334</v>
      </c>
      <c r="AW7" s="81">
        <v>19</v>
      </c>
      <c r="AX7" s="81">
        <v>17</v>
      </c>
      <c r="AY7" s="6">
        <v>10</v>
      </c>
      <c r="AZ7" s="6">
        <v>3</v>
      </c>
      <c r="BA7" s="6">
        <v>3</v>
      </c>
      <c r="BB7" s="81">
        <v>9</v>
      </c>
      <c r="BC7" s="81">
        <v>13</v>
      </c>
      <c r="BD7" s="6">
        <v>0</v>
      </c>
      <c r="BE7" s="90">
        <v>0.79166666666666663</v>
      </c>
      <c r="BF7" s="90">
        <v>0.70833333333333337</v>
      </c>
      <c r="BG7" s="90">
        <v>0.41666666666666669</v>
      </c>
      <c r="BH7" s="90">
        <v>0.125</v>
      </c>
      <c r="BI7" s="90">
        <v>0.125</v>
      </c>
      <c r="BJ7" s="90">
        <v>0.375</v>
      </c>
      <c r="BK7" s="90">
        <v>0.54166666666666663</v>
      </c>
      <c r="BL7" s="90">
        <v>0</v>
      </c>
      <c r="BM7" s="114">
        <v>1</v>
      </c>
      <c r="BN7" s="114">
        <v>0.91105263157894745</v>
      </c>
      <c r="BO7" s="114">
        <v>0</v>
      </c>
      <c r="BP7" s="114">
        <v>8.8947368421052636E-2</v>
      </c>
    </row>
    <row r="8" spans="1:68" x14ac:dyDescent="0.3">
      <c r="A8" s="161"/>
      <c r="B8" s="9" t="s">
        <v>7</v>
      </c>
      <c r="C8" s="113">
        <v>10</v>
      </c>
      <c r="D8" s="113">
        <v>0</v>
      </c>
      <c r="E8" s="79">
        <v>1</v>
      </c>
      <c r="F8" s="79">
        <v>0</v>
      </c>
      <c r="G8" s="87">
        <v>1.5</v>
      </c>
      <c r="H8" s="87">
        <v>2</v>
      </c>
      <c r="I8" s="87">
        <v>0</v>
      </c>
      <c r="J8" s="87">
        <v>1</v>
      </c>
      <c r="K8" s="87">
        <v>1</v>
      </c>
      <c r="L8" s="87">
        <v>9</v>
      </c>
      <c r="M8" s="81">
        <v>4</v>
      </c>
      <c r="N8" s="81">
        <v>6</v>
      </c>
      <c r="O8" s="87">
        <v>60</v>
      </c>
      <c r="P8" s="87">
        <v>136.66666666666666</v>
      </c>
      <c r="Q8" s="81">
        <v>3</v>
      </c>
      <c r="R8" s="81">
        <v>5</v>
      </c>
      <c r="S8" s="6">
        <v>2</v>
      </c>
      <c r="T8" s="79">
        <v>0.3</v>
      </c>
      <c r="U8" s="79">
        <v>0.5</v>
      </c>
      <c r="V8" s="79">
        <v>0.2</v>
      </c>
      <c r="W8" s="81">
        <v>8</v>
      </c>
      <c r="X8" s="81">
        <v>8</v>
      </c>
      <c r="Y8" s="6">
        <v>0</v>
      </c>
      <c r="Z8" s="6">
        <v>0</v>
      </c>
      <c r="AA8" s="6">
        <v>0</v>
      </c>
      <c r="AB8" s="81">
        <v>2</v>
      </c>
      <c r="AC8" s="81">
        <v>5</v>
      </c>
      <c r="AD8" s="6">
        <v>0</v>
      </c>
      <c r="AE8" s="90">
        <f t="shared" si="1"/>
        <v>0.8</v>
      </c>
      <c r="AF8" s="90">
        <f t="shared" si="2"/>
        <v>0.8</v>
      </c>
      <c r="AG8" s="90">
        <f t="shared" si="3"/>
        <v>0</v>
      </c>
      <c r="AH8" s="90">
        <f t="shared" si="4"/>
        <v>0</v>
      </c>
      <c r="AI8" s="90">
        <f t="shared" si="5"/>
        <v>0</v>
      </c>
      <c r="AJ8" s="90">
        <f t="shared" si="6"/>
        <v>0.2</v>
      </c>
      <c r="AK8" s="90">
        <f t="shared" si="7"/>
        <v>0.5</v>
      </c>
      <c r="AL8" s="90">
        <f t="shared" si="8"/>
        <v>0</v>
      </c>
      <c r="AM8" s="114">
        <v>1</v>
      </c>
      <c r="AN8" s="114">
        <v>0.87749999999999995</v>
      </c>
      <c r="AO8" s="114">
        <v>0.09</v>
      </c>
      <c r="AP8" s="114">
        <v>0.1225</v>
      </c>
      <c r="AQ8" s="81">
        <v>3</v>
      </c>
      <c r="AR8" s="81">
        <v>3</v>
      </c>
      <c r="AS8" s="6">
        <v>4</v>
      </c>
      <c r="AT8" s="79">
        <v>0.3</v>
      </c>
      <c r="AU8" s="79">
        <v>0.3</v>
      </c>
      <c r="AV8" s="79">
        <v>0.4</v>
      </c>
      <c r="AW8" s="81">
        <v>6</v>
      </c>
      <c r="AX8" s="81">
        <v>6</v>
      </c>
      <c r="AY8" s="6">
        <v>0</v>
      </c>
      <c r="AZ8" s="6">
        <v>1</v>
      </c>
      <c r="BA8" s="6">
        <v>0</v>
      </c>
      <c r="BB8" s="81">
        <v>1</v>
      </c>
      <c r="BC8" s="81">
        <v>3</v>
      </c>
      <c r="BD8" s="6">
        <v>0</v>
      </c>
      <c r="BE8" s="90">
        <v>0.6</v>
      </c>
      <c r="BF8" s="90">
        <v>0.6</v>
      </c>
      <c r="BG8" s="90">
        <v>0</v>
      </c>
      <c r="BH8" s="90">
        <v>0.1</v>
      </c>
      <c r="BI8" s="90">
        <v>0</v>
      </c>
      <c r="BJ8" s="90">
        <v>0.1</v>
      </c>
      <c r="BK8" s="90">
        <v>0.3</v>
      </c>
      <c r="BL8" s="90">
        <v>0</v>
      </c>
      <c r="BM8" s="114">
        <v>0.85</v>
      </c>
      <c r="BN8" s="114">
        <v>0.82</v>
      </c>
      <c r="BO8" s="114">
        <v>0.15</v>
      </c>
      <c r="BP8" s="114">
        <v>0.18</v>
      </c>
    </row>
    <row r="9" spans="1:68" x14ac:dyDescent="0.3">
      <c r="A9" s="161"/>
      <c r="B9" s="8" t="s">
        <v>8</v>
      </c>
      <c r="C9" s="11">
        <v>25</v>
      </c>
      <c r="D9" s="11">
        <v>1</v>
      </c>
      <c r="E9" s="79">
        <v>0.96153846153846156</v>
      </c>
      <c r="F9" s="79">
        <v>3.8461538461538464E-2</v>
      </c>
      <c r="G9" s="86">
        <v>1</v>
      </c>
      <c r="H9" s="86">
        <v>1.625</v>
      </c>
      <c r="I9" s="86">
        <v>1</v>
      </c>
      <c r="J9" s="86">
        <v>1</v>
      </c>
      <c r="K9" s="86">
        <v>1</v>
      </c>
      <c r="L9" s="86">
        <v>22</v>
      </c>
      <c r="M9" s="6">
        <v>10</v>
      </c>
      <c r="N9" s="6">
        <v>15</v>
      </c>
      <c r="O9" s="86">
        <v>60</v>
      </c>
      <c r="P9" s="86">
        <v>84.666666666666671</v>
      </c>
      <c r="Q9" s="6">
        <v>19</v>
      </c>
      <c r="R9" s="6">
        <v>6</v>
      </c>
      <c r="S9" s="6">
        <v>0</v>
      </c>
      <c r="T9" s="79">
        <v>0.76</v>
      </c>
      <c r="U9" s="79">
        <v>0.24</v>
      </c>
      <c r="V9" s="79">
        <v>0</v>
      </c>
      <c r="W9" s="6">
        <v>25</v>
      </c>
      <c r="X9" s="6">
        <v>22</v>
      </c>
      <c r="Y9" s="6">
        <v>3</v>
      </c>
      <c r="Z9" s="6">
        <v>1</v>
      </c>
      <c r="AA9" s="6">
        <v>1</v>
      </c>
      <c r="AB9" s="6">
        <v>12</v>
      </c>
      <c r="AC9" s="6">
        <v>14</v>
      </c>
      <c r="AD9" s="6">
        <v>2</v>
      </c>
      <c r="AE9" s="90">
        <f t="shared" si="1"/>
        <v>1</v>
      </c>
      <c r="AF9" s="90">
        <f t="shared" si="2"/>
        <v>0.88</v>
      </c>
      <c r="AG9" s="90">
        <f t="shared" si="3"/>
        <v>0.12</v>
      </c>
      <c r="AH9" s="90">
        <f t="shared" si="4"/>
        <v>0.04</v>
      </c>
      <c r="AI9" s="90">
        <f t="shared" si="5"/>
        <v>0.04</v>
      </c>
      <c r="AJ9" s="90">
        <f t="shared" si="6"/>
        <v>0.48</v>
      </c>
      <c r="AK9" s="90">
        <f t="shared" si="7"/>
        <v>0.56000000000000005</v>
      </c>
      <c r="AL9" s="90">
        <f t="shared" si="8"/>
        <v>0.08</v>
      </c>
      <c r="AM9" s="114">
        <v>0.91</v>
      </c>
      <c r="AN9" s="114">
        <v>0.8859999999999999</v>
      </c>
      <c r="AO9" s="114">
        <v>0</v>
      </c>
      <c r="AP9" s="114">
        <v>0.114</v>
      </c>
      <c r="AQ9" s="6">
        <v>14</v>
      </c>
      <c r="AR9" s="6">
        <v>8</v>
      </c>
      <c r="AS9" s="6">
        <v>3</v>
      </c>
      <c r="AT9" s="79">
        <v>0.56000000000000005</v>
      </c>
      <c r="AU9" s="79">
        <v>0.32</v>
      </c>
      <c r="AV9" s="79">
        <v>0.12</v>
      </c>
      <c r="AW9" s="6">
        <v>22</v>
      </c>
      <c r="AX9" s="6">
        <v>22</v>
      </c>
      <c r="AY9" s="6">
        <v>2</v>
      </c>
      <c r="AZ9" s="6">
        <v>2</v>
      </c>
      <c r="BA9" s="6">
        <v>1</v>
      </c>
      <c r="BB9" s="6">
        <v>10</v>
      </c>
      <c r="BC9" s="6">
        <v>13</v>
      </c>
      <c r="BD9" s="6">
        <v>1</v>
      </c>
      <c r="BE9" s="90">
        <v>0.88</v>
      </c>
      <c r="BF9" s="90">
        <v>0.88</v>
      </c>
      <c r="BG9" s="90">
        <v>0.08</v>
      </c>
      <c r="BH9" s="90">
        <v>0.08</v>
      </c>
      <c r="BI9" s="90">
        <v>0.04</v>
      </c>
      <c r="BJ9" s="90">
        <v>0.4</v>
      </c>
      <c r="BK9" s="90">
        <v>0.52</v>
      </c>
      <c r="BL9" s="90">
        <v>0.04</v>
      </c>
      <c r="BM9" s="114">
        <v>1</v>
      </c>
      <c r="BN9" s="114">
        <v>0.88409090909090904</v>
      </c>
      <c r="BO9" s="114">
        <v>0</v>
      </c>
      <c r="BP9" s="114">
        <v>0.11590909090909092</v>
      </c>
    </row>
    <row r="10" spans="1:68" x14ac:dyDescent="0.3">
      <c r="A10" s="161"/>
      <c r="B10" s="8" t="s">
        <v>9</v>
      </c>
      <c r="C10" s="11">
        <v>34</v>
      </c>
      <c r="D10" s="11">
        <v>6</v>
      </c>
      <c r="E10" s="79">
        <v>0.85</v>
      </c>
      <c r="F10" s="79">
        <v>0.15</v>
      </c>
      <c r="G10" s="86">
        <v>2</v>
      </c>
      <c r="H10" s="86">
        <v>3.2727272727272729</v>
      </c>
      <c r="I10" s="86">
        <v>1</v>
      </c>
      <c r="J10" s="86">
        <v>1</v>
      </c>
      <c r="K10" s="86">
        <v>1</v>
      </c>
      <c r="L10" s="86">
        <v>28</v>
      </c>
      <c r="M10" s="6">
        <v>14</v>
      </c>
      <c r="N10" s="6">
        <v>20</v>
      </c>
      <c r="O10" s="86">
        <v>50</v>
      </c>
      <c r="P10" s="86">
        <v>97</v>
      </c>
      <c r="Q10" s="6">
        <v>24</v>
      </c>
      <c r="R10" s="6">
        <v>6</v>
      </c>
      <c r="S10" s="6">
        <v>4</v>
      </c>
      <c r="T10" s="79">
        <v>0.70588235294117652</v>
      </c>
      <c r="U10" s="79">
        <v>0.17647058823529413</v>
      </c>
      <c r="V10" s="79">
        <v>0.11764705882352941</v>
      </c>
      <c r="W10" s="6">
        <v>29</v>
      </c>
      <c r="X10" s="6">
        <v>29</v>
      </c>
      <c r="Y10" s="6">
        <v>6</v>
      </c>
      <c r="Z10" s="6">
        <v>4</v>
      </c>
      <c r="AA10" s="6">
        <v>5</v>
      </c>
      <c r="AB10" s="6">
        <v>17</v>
      </c>
      <c r="AC10" s="6">
        <v>23</v>
      </c>
      <c r="AD10" s="6">
        <v>1</v>
      </c>
      <c r="AE10" s="90">
        <f t="shared" si="1"/>
        <v>0.8529411764705882</v>
      </c>
      <c r="AF10" s="90">
        <f t="shared" si="2"/>
        <v>0.8529411764705882</v>
      </c>
      <c r="AG10" s="90">
        <f t="shared" si="3"/>
        <v>0.17647058823529413</v>
      </c>
      <c r="AH10" s="90">
        <f t="shared" si="4"/>
        <v>0.11764705882352941</v>
      </c>
      <c r="AI10" s="90">
        <f t="shared" si="5"/>
        <v>0.14705882352941177</v>
      </c>
      <c r="AJ10" s="90">
        <f t="shared" si="6"/>
        <v>0.5</v>
      </c>
      <c r="AK10" s="90">
        <f t="shared" si="7"/>
        <v>0.67647058823529416</v>
      </c>
      <c r="AL10" s="90">
        <f t="shared" si="8"/>
        <v>2.9411764705882353E-2</v>
      </c>
      <c r="AM10" s="114">
        <v>1</v>
      </c>
      <c r="AN10" s="114">
        <v>0.86446666666666672</v>
      </c>
      <c r="AO10" s="114">
        <v>0.125</v>
      </c>
      <c r="AP10" s="114">
        <v>0.13553333333333334</v>
      </c>
      <c r="AQ10" s="6">
        <v>26</v>
      </c>
      <c r="AR10" s="6">
        <v>5</v>
      </c>
      <c r="AS10" s="6">
        <v>7</v>
      </c>
      <c r="AT10" s="79">
        <v>0.68421052631578949</v>
      </c>
      <c r="AU10" s="79">
        <v>0.13157894736842105</v>
      </c>
      <c r="AV10" s="79">
        <v>0.18421052631578946</v>
      </c>
      <c r="AW10" s="6">
        <v>30</v>
      </c>
      <c r="AX10" s="6">
        <v>30</v>
      </c>
      <c r="AY10" s="6">
        <v>16</v>
      </c>
      <c r="AZ10" s="6">
        <v>6</v>
      </c>
      <c r="BA10" s="6">
        <v>4</v>
      </c>
      <c r="BB10" s="6">
        <v>18</v>
      </c>
      <c r="BC10" s="6">
        <v>21</v>
      </c>
      <c r="BD10" s="6">
        <v>1</v>
      </c>
      <c r="BE10" s="90">
        <v>0.78947368421052633</v>
      </c>
      <c r="BF10" s="90">
        <v>0.78947368421052633</v>
      </c>
      <c r="BG10" s="90">
        <v>0.42105263157894735</v>
      </c>
      <c r="BH10" s="90">
        <v>0.15789473684210525</v>
      </c>
      <c r="BI10" s="90">
        <v>0.10526315789473684</v>
      </c>
      <c r="BJ10" s="90">
        <v>0.47368421052631576</v>
      </c>
      <c r="BK10" s="90">
        <v>0.55263157894736847</v>
      </c>
      <c r="BL10" s="90">
        <v>2.6315789473684209E-2</v>
      </c>
      <c r="BM10" s="114">
        <v>0.97</v>
      </c>
      <c r="BN10" s="114">
        <v>0.87225806451612897</v>
      </c>
      <c r="BO10" s="114">
        <v>0.03</v>
      </c>
      <c r="BP10" s="114">
        <v>0.12774193548387097</v>
      </c>
    </row>
    <row r="11" spans="1:68" x14ac:dyDescent="0.3">
      <c r="A11" s="161"/>
      <c r="B11" s="8" t="s">
        <v>10</v>
      </c>
      <c r="C11" s="11">
        <v>58</v>
      </c>
      <c r="D11" s="11">
        <v>5</v>
      </c>
      <c r="E11" s="79">
        <v>0.92063492063492058</v>
      </c>
      <c r="F11" s="79">
        <v>7.9365079365079361E-2</v>
      </c>
      <c r="G11" s="86">
        <v>1</v>
      </c>
      <c r="H11" s="86">
        <v>2.1568627450980391</v>
      </c>
      <c r="I11" s="86">
        <v>7</v>
      </c>
      <c r="J11" s="86">
        <v>2</v>
      </c>
      <c r="K11" s="86">
        <v>2</v>
      </c>
      <c r="L11" s="86">
        <v>48</v>
      </c>
      <c r="M11" s="6">
        <v>32</v>
      </c>
      <c r="N11" s="6">
        <v>26</v>
      </c>
      <c r="O11" s="86">
        <v>50</v>
      </c>
      <c r="P11" s="86">
        <v>82.230769230769226</v>
      </c>
      <c r="Q11" s="6">
        <v>38</v>
      </c>
      <c r="R11" s="6">
        <v>11</v>
      </c>
      <c r="S11" s="6">
        <v>9</v>
      </c>
      <c r="T11" s="79">
        <v>0.65517241379310343</v>
      </c>
      <c r="U11" s="79">
        <v>0.18965517241379309</v>
      </c>
      <c r="V11" s="79">
        <v>0.15517241379310345</v>
      </c>
      <c r="W11" s="6">
        <v>47</v>
      </c>
      <c r="X11" s="6">
        <v>49</v>
      </c>
      <c r="Y11" s="6">
        <v>16</v>
      </c>
      <c r="Z11" s="6">
        <v>9</v>
      </c>
      <c r="AA11" s="6">
        <v>10</v>
      </c>
      <c r="AB11" s="6">
        <v>28</v>
      </c>
      <c r="AC11" s="6">
        <v>30</v>
      </c>
      <c r="AD11" s="6">
        <v>2</v>
      </c>
      <c r="AE11" s="90">
        <f t="shared" si="1"/>
        <v>0.81034482758620685</v>
      </c>
      <c r="AF11" s="90">
        <f t="shared" si="2"/>
        <v>0.84482758620689657</v>
      </c>
      <c r="AG11" s="90">
        <f t="shared" si="3"/>
        <v>0.27586206896551724</v>
      </c>
      <c r="AH11" s="90">
        <f t="shared" si="4"/>
        <v>0.15517241379310345</v>
      </c>
      <c r="AI11" s="90">
        <f t="shared" si="5"/>
        <v>0.17241379310344829</v>
      </c>
      <c r="AJ11" s="90">
        <f t="shared" si="6"/>
        <v>0.48275862068965519</v>
      </c>
      <c r="AK11" s="90">
        <f t="shared" si="7"/>
        <v>0.51724137931034486</v>
      </c>
      <c r="AL11" s="90">
        <f t="shared" si="8"/>
        <v>3.4482758620689655E-2</v>
      </c>
      <c r="AM11" s="114">
        <v>0.875</v>
      </c>
      <c r="AN11" s="114">
        <v>0.86836734693877549</v>
      </c>
      <c r="AO11" s="114">
        <v>0</v>
      </c>
      <c r="AP11" s="114">
        <v>0.13163265306122449</v>
      </c>
      <c r="AQ11" s="6">
        <v>38</v>
      </c>
      <c r="AR11" s="6">
        <v>12</v>
      </c>
      <c r="AS11" s="6">
        <v>9</v>
      </c>
      <c r="AT11" s="79">
        <v>0.64406779661016944</v>
      </c>
      <c r="AU11" s="79">
        <v>0.20338983050847459</v>
      </c>
      <c r="AV11" s="79">
        <v>0.15254237288135594</v>
      </c>
      <c r="AW11" s="6">
        <v>49</v>
      </c>
      <c r="AX11" s="6">
        <v>49</v>
      </c>
      <c r="AY11" s="6">
        <v>24</v>
      </c>
      <c r="AZ11" s="6">
        <v>15</v>
      </c>
      <c r="BA11" s="6">
        <v>6</v>
      </c>
      <c r="BB11" s="6">
        <v>24</v>
      </c>
      <c r="BC11" s="6">
        <v>28</v>
      </c>
      <c r="BD11" s="6">
        <v>3</v>
      </c>
      <c r="BE11" s="90">
        <v>0.83050847457627119</v>
      </c>
      <c r="BF11" s="90">
        <v>0.83050847457627119</v>
      </c>
      <c r="BG11" s="90">
        <v>0.40677966101694918</v>
      </c>
      <c r="BH11" s="90">
        <v>0.25423728813559321</v>
      </c>
      <c r="BI11" s="90">
        <v>0.10169491525423729</v>
      </c>
      <c r="BJ11" s="90">
        <v>0.40677966101694918</v>
      </c>
      <c r="BK11" s="90">
        <v>0.47457627118644069</v>
      </c>
      <c r="BL11" s="90">
        <v>5.0847457627118647E-2</v>
      </c>
      <c r="BM11" s="114">
        <v>1</v>
      </c>
      <c r="BN11" s="114">
        <v>0.89300000000000002</v>
      </c>
      <c r="BO11" s="114">
        <v>0</v>
      </c>
      <c r="BP11" s="114">
        <v>0.107</v>
      </c>
    </row>
    <row r="12" spans="1:68" x14ac:dyDescent="0.3">
      <c r="A12" s="161"/>
      <c r="B12" s="8" t="s">
        <v>11</v>
      </c>
      <c r="C12" s="11">
        <v>13</v>
      </c>
      <c r="D12" s="11">
        <v>0</v>
      </c>
      <c r="E12" s="79">
        <v>1</v>
      </c>
      <c r="F12" s="79">
        <v>0</v>
      </c>
      <c r="G12" s="86">
        <v>1</v>
      </c>
      <c r="H12" s="86">
        <v>1.6153846153846154</v>
      </c>
      <c r="I12" s="86">
        <v>0</v>
      </c>
      <c r="J12" s="86">
        <v>1</v>
      </c>
      <c r="K12" s="86">
        <v>1.25</v>
      </c>
      <c r="L12" s="88">
        <v>9</v>
      </c>
      <c r="M12" s="6">
        <v>4</v>
      </c>
      <c r="N12" s="6">
        <v>9</v>
      </c>
      <c r="O12" s="86">
        <v>100</v>
      </c>
      <c r="P12" s="86">
        <v>100.55555555555556</v>
      </c>
      <c r="Q12" s="6">
        <v>8</v>
      </c>
      <c r="R12" s="6">
        <v>2</v>
      </c>
      <c r="S12" s="6">
        <v>3</v>
      </c>
      <c r="T12" s="79">
        <v>0.61538461538461542</v>
      </c>
      <c r="U12" s="79">
        <v>0.15384615384615385</v>
      </c>
      <c r="V12" s="79">
        <v>0.23076923076923078</v>
      </c>
      <c r="W12" s="6">
        <v>9</v>
      </c>
      <c r="X12" s="6">
        <v>9</v>
      </c>
      <c r="Y12" s="6">
        <v>1</v>
      </c>
      <c r="Z12" s="6">
        <v>0</v>
      </c>
      <c r="AA12" s="6">
        <v>0</v>
      </c>
      <c r="AB12" s="6">
        <v>7</v>
      </c>
      <c r="AC12" s="6">
        <v>7</v>
      </c>
      <c r="AD12" s="6">
        <v>0</v>
      </c>
      <c r="AE12" s="90">
        <f t="shared" si="1"/>
        <v>0.69230769230769229</v>
      </c>
      <c r="AF12" s="90">
        <f t="shared" si="2"/>
        <v>0.69230769230769229</v>
      </c>
      <c r="AG12" s="90">
        <f t="shared" si="3"/>
        <v>7.6923076923076927E-2</v>
      </c>
      <c r="AH12" s="90">
        <f t="shared" si="4"/>
        <v>0</v>
      </c>
      <c r="AI12" s="90">
        <f t="shared" si="5"/>
        <v>0</v>
      </c>
      <c r="AJ12" s="90">
        <f t="shared" si="6"/>
        <v>0.53846153846153844</v>
      </c>
      <c r="AK12" s="90">
        <f t="shared" si="7"/>
        <v>0.53846153846153844</v>
      </c>
      <c r="AL12" s="90">
        <f t="shared" si="8"/>
        <v>0</v>
      </c>
      <c r="AM12" s="114">
        <v>1</v>
      </c>
      <c r="AN12" s="114">
        <v>0.77500000000000002</v>
      </c>
      <c r="AO12" s="114">
        <v>0.125</v>
      </c>
      <c r="AP12" s="114">
        <v>0.22500000000000001</v>
      </c>
      <c r="AQ12" s="6">
        <v>6</v>
      </c>
      <c r="AR12" s="6">
        <v>5</v>
      </c>
      <c r="AS12" s="6">
        <v>2</v>
      </c>
      <c r="AT12" s="79">
        <v>0.46153846153846156</v>
      </c>
      <c r="AU12" s="79">
        <v>0.38461538461538464</v>
      </c>
      <c r="AV12" s="79">
        <v>0.15384615384615385</v>
      </c>
      <c r="AW12" s="6">
        <v>11</v>
      </c>
      <c r="AX12" s="6">
        <v>11</v>
      </c>
      <c r="AY12" s="6">
        <v>3</v>
      </c>
      <c r="AZ12" s="6">
        <v>0</v>
      </c>
      <c r="BA12" s="6">
        <v>0</v>
      </c>
      <c r="BB12" s="6">
        <v>6</v>
      </c>
      <c r="BC12" s="6">
        <v>7</v>
      </c>
      <c r="BD12" s="6">
        <v>1</v>
      </c>
      <c r="BE12" s="90">
        <v>0.84615384615384615</v>
      </c>
      <c r="BF12" s="90">
        <v>0.84615384615384615</v>
      </c>
      <c r="BG12" s="90">
        <v>0.23076923076923078</v>
      </c>
      <c r="BH12" s="90">
        <v>0</v>
      </c>
      <c r="BI12" s="90">
        <v>0</v>
      </c>
      <c r="BJ12" s="90">
        <v>0.46153846153846156</v>
      </c>
      <c r="BK12" s="90">
        <v>0.53846153846153844</v>
      </c>
      <c r="BL12" s="90">
        <v>7.6923076923076927E-2</v>
      </c>
      <c r="BM12" s="114">
        <v>1</v>
      </c>
      <c r="BN12" s="114">
        <v>0.9</v>
      </c>
      <c r="BO12" s="114">
        <v>0</v>
      </c>
      <c r="BP12" s="114">
        <v>0.1</v>
      </c>
    </row>
    <row r="13" spans="1:68" x14ac:dyDescent="0.3">
      <c r="A13" s="161"/>
      <c r="B13" s="8" t="s">
        <v>12</v>
      </c>
      <c r="C13" s="11">
        <v>20</v>
      </c>
      <c r="D13" s="11">
        <v>6</v>
      </c>
      <c r="E13" s="79">
        <v>0.76923076923076927</v>
      </c>
      <c r="F13" s="79">
        <v>0.23076923076923078</v>
      </c>
      <c r="G13" s="86">
        <v>2</v>
      </c>
      <c r="H13" s="86">
        <v>2.7222222222222223</v>
      </c>
      <c r="I13" s="86">
        <v>2</v>
      </c>
      <c r="J13" s="86">
        <v>1</v>
      </c>
      <c r="K13" s="86">
        <v>1.25</v>
      </c>
      <c r="L13" s="86">
        <v>16</v>
      </c>
      <c r="M13" s="6">
        <v>6</v>
      </c>
      <c r="N13" s="6">
        <v>14</v>
      </c>
      <c r="O13" s="86">
        <v>50</v>
      </c>
      <c r="P13" s="86">
        <v>82.5</v>
      </c>
      <c r="Q13" s="6">
        <v>9</v>
      </c>
      <c r="R13" s="6">
        <v>7</v>
      </c>
      <c r="S13" s="6">
        <v>4</v>
      </c>
      <c r="T13" s="79">
        <v>0.45</v>
      </c>
      <c r="U13" s="79">
        <v>0.35</v>
      </c>
      <c r="V13" s="79">
        <v>0.2</v>
      </c>
      <c r="W13" s="6">
        <v>16</v>
      </c>
      <c r="X13" s="6">
        <v>16</v>
      </c>
      <c r="Y13" s="6">
        <v>4</v>
      </c>
      <c r="Z13" s="6">
        <v>0</v>
      </c>
      <c r="AA13" s="6">
        <v>4</v>
      </c>
      <c r="AB13" s="6">
        <v>8</v>
      </c>
      <c r="AC13" s="6">
        <v>10</v>
      </c>
      <c r="AD13" s="6">
        <v>0</v>
      </c>
      <c r="AE13" s="90">
        <f t="shared" si="1"/>
        <v>0.8</v>
      </c>
      <c r="AF13" s="90">
        <f t="shared" si="2"/>
        <v>0.8</v>
      </c>
      <c r="AG13" s="90">
        <f t="shared" si="3"/>
        <v>0.2</v>
      </c>
      <c r="AH13" s="90">
        <f t="shared" si="4"/>
        <v>0</v>
      </c>
      <c r="AI13" s="90">
        <f t="shared" si="5"/>
        <v>0.2</v>
      </c>
      <c r="AJ13" s="90">
        <f t="shared" si="6"/>
        <v>0.4</v>
      </c>
      <c r="AK13" s="90">
        <f t="shared" si="7"/>
        <v>0.5</v>
      </c>
      <c r="AL13" s="90">
        <f t="shared" si="8"/>
        <v>0</v>
      </c>
      <c r="AM13" s="114">
        <v>0.875</v>
      </c>
      <c r="AN13" s="114">
        <v>0.74062499999999998</v>
      </c>
      <c r="AO13" s="114">
        <v>0.22500000000000001</v>
      </c>
      <c r="AP13" s="114">
        <v>0.25937500000000002</v>
      </c>
      <c r="AQ13" s="6">
        <v>12</v>
      </c>
      <c r="AR13" s="6">
        <v>4</v>
      </c>
      <c r="AS13" s="6">
        <v>10</v>
      </c>
      <c r="AT13" s="79">
        <v>0.46153846153846156</v>
      </c>
      <c r="AU13" s="79">
        <v>0.15384615384615385</v>
      </c>
      <c r="AV13" s="79">
        <v>0.38461538461538464</v>
      </c>
      <c r="AW13" s="6">
        <v>16</v>
      </c>
      <c r="AX13" s="6">
        <v>16</v>
      </c>
      <c r="AY13" s="6">
        <v>6</v>
      </c>
      <c r="AZ13" s="6">
        <v>4</v>
      </c>
      <c r="BA13" s="6">
        <v>4</v>
      </c>
      <c r="BB13" s="6">
        <v>8</v>
      </c>
      <c r="BC13" s="6">
        <v>10</v>
      </c>
      <c r="BD13" s="6">
        <v>0</v>
      </c>
      <c r="BE13" s="90">
        <v>0.61538461538461542</v>
      </c>
      <c r="BF13" s="90">
        <v>0.61538461538461542</v>
      </c>
      <c r="BG13" s="90">
        <v>0.23076923076923078</v>
      </c>
      <c r="BH13" s="90">
        <v>0.15384615384615385</v>
      </c>
      <c r="BI13" s="90">
        <v>0.15384615384615385</v>
      </c>
      <c r="BJ13" s="90">
        <v>0.30769230769230771</v>
      </c>
      <c r="BK13" s="90">
        <v>0.38461538461538464</v>
      </c>
      <c r="BL13" s="90">
        <v>0</v>
      </c>
      <c r="BM13" s="114">
        <v>1</v>
      </c>
      <c r="BN13" s="114">
        <v>0.84375</v>
      </c>
      <c r="BO13" s="114">
        <v>0</v>
      </c>
      <c r="BP13" s="114">
        <v>0.15625</v>
      </c>
    </row>
    <row r="14" spans="1:68" x14ac:dyDescent="0.3">
      <c r="A14" s="161"/>
      <c r="B14" s="8" t="s">
        <v>13</v>
      </c>
      <c r="C14" s="11">
        <v>11</v>
      </c>
      <c r="D14" s="11">
        <v>1</v>
      </c>
      <c r="E14" s="79">
        <v>0.91666666666666663</v>
      </c>
      <c r="F14" s="79">
        <v>8.3333333333333329E-2</v>
      </c>
      <c r="G14" s="86">
        <v>1</v>
      </c>
      <c r="H14" s="86">
        <v>1.9</v>
      </c>
      <c r="I14" s="86">
        <v>1</v>
      </c>
      <c r="J14" s="86">
        <v>3</v>
      </c>
      <c r="K14" s="86">
        <v>3</v>
      </c>
      <c r="L14" s="86">
        <v>10</v>
      </c>
      <c r="M14" s="6">
        <v>4</v>
      </c>
      <c r="N14" s="6">
        <v>7</v>
      </c>
      <c r="O14" s="86">
        <v>100</v>
      </c>
      <c r="P14" s="86">
        <v>135.71428571428572</v>
      </c>
      <c r="Q14" s="6">
        <v>6</v>
      </c>
      <c r="R14" s="6">
        <v>3</v>
      </c>
      <c r="S14" s="6">
        <v>2</v>
      </c>
      <c r="T14" s="79">
        <v>0.54545454545454541</v>
      </c>
      <c r="U14" s="79">
        <v>0.27272727272727271</v>
      </c>
      <c r="V14" s="79">
        <v>0.18181818181818182</v>
      </c>
      <c r="W14" s="6">
        <v>9</v>
      </c>
      <c r="X14" s="6">
        <v>9</v>
      </c>
      <c r="Y14" s="6">
        <v>3</v>
      </c>
      <c r="Z14" s="6">
        <v>3</v>
      </c>
      <c r="AA14" s="6">
        <v>0</v>
      </c>
      <c r="AB14" s="6">
        <v>7</v>
      </c>
      <c r="AC14" s="6">
        <v>7</v>
      </c>
      <c r="AD14" s="6">
        <v>0</v>
      </c>
      <c r="AE14" s="90">
        <f t="shared" si="1"/>
        <v>0.81818181818181823</v>
      </c>
      <c r="AF14" s="90">
        <f t="shared" si="2"/>
        <v>0.81818181818181823</v>
      </c>
      <c r="AG14" s="90">
        <f t="shared" si="3"/>
        <v>0.27272727272727271</v>
      </c>
      <c r="AH14" s="90">
        <f t="shared" si="4"/>
        <v>0.27272727272727271</v>
      </c>
      <c r="AI14" s="90">
        <f t="shared" si="5"/>
        <v>0</v>
      </c>
      <c r="AJ14" s="90">
        <f t="shared" si="6"/>
        <v>0.63636363636363635</v>
      </c>
      <c r="AK14" s="90">
        <f t="shared" si="7"/>
        <v>0.63636363636363635</v>
      </c>
      <c r="AL14" s="90">
        <f t="shared" si="8"/>
        <v>0</v>
      </c>
      <c r="AM14" s="114">
        <v>0.77500000000000002</v>
      </c>
      <c r="AN14" s="114">
        <v>0.82777777777777772</v>
      </c>
      <c r="AO14" s="114">
        <v>0</v>
      </c>
      <c r="AP14" s="114">
        <v>0.17222222222222222</v>
      </c>
      <c r="AQ14" s="6">
        <v>6</v>
      </c>
      <c r="AR14" s="6">
        <v>3</v>
      </c>
      <c r="AS14" s="6">
        <v>3</v>
      </c>
      <c r="AT14" s="79">
        <v>0.5</v>
      </c>
      <c r="AU14" s="79">
        <v>0.25</v>
      </c>
      <c r="AV14" s="79">
        <v>0.25</v>
      </c>
      <c r="AW14" s="6">
        <v>9</v>
      </c>
      <c r="AX14" s="6">
        <v>9</v>
      </c>
      <c r="AY14" s="6">
        <v>4</v>
      </c>
      <c r="AZ14" s="6">
        <v>2</v>
      </c>
      <c r="BA14" s="6">
        <v>1</v>
      </c>
      <c r="BB14" s="6">
        <v>7</v>
      </c>
      <c r="BC14" s="6">
        <v>9</v>
      </c>
      <c r="BD14" s="6">
        <v>0</v>
      </c>
      <c r="BE14" s="90">
        <v>0.75</v>
      </c>
      <c r="BF14" s="90">
        <v>0.75</v>
      </c>
      <c r="BG14" s="90">
        <v>0.33333333333333331</v>
      </c>
      <c r="BH14" s="90">
        <v>0.16666666666666666</v>
      </c>
      <c r="BI14" s="90">
        <v>8.3333333333333329E-2</v>
      </c>
      <c r="BJ14" s="90">
        <v>0.58333333333333337</v>
      </c>
      <c r="BK14" s="90">
        <v>0.75</v>
      </c>
      <c r="BL14" s="90">
        <v>0</v>
      </c>
      <c r="BM14" s="114">
        <v>0.9</v>
      </c>
      <c r="BN14" s="114">
        <v>0.82144444444444442</v>
      </c>
      <c r="BO14" s="114">
        <v>0.1</v>
      </c>
      <c r="BP14" s="114">
        <v>0.17855555555555555</v>
      </c>
    </row>
    <row r="15" spans="1:68" x14ac:dyDescent="0.3">
      <c r="A15" s="161"/>
      <c r="B15" s="8" t="s">
        <v>14</v>
      </c>
      <c r="C15" s="11">
        <v>24</v>
      </c>
      <c r="D15" s="11">
        <v>0</v>
      </c>
      <c r="E15" s="79">
        <v>1</v>
      </c>
      <c r="F15" s="79">
        <v>0</v>
      </c>
      <c r="G15" s="86">
        <v>1</v>
      </c>
      <c r="H15" s="86">
        <v>2.6315789473684212</v>
      </c>
      <c r="I15" s="86">
        <v>5</v>
      </c>
      <c r="J15" s="86">
        <v>1</v>
      </c>
      <c r="K15" s="86">
        <v>1.2</v>
      </c>
      <c r="L15" s="86">
        <v>19</v>
      </c>
      <c r="M15" s="6">
        <v>14</v>
      </c>
      <c r="N15" s="6">
        <v>10</v>
      </c>
      <c r="O15" s="86">
        <v>65</v>
      </c>
      <c r="P15" s="86">
        <v>107</v>
      </c>
      <c r="Q15" s="6">
        <v>17</v>
      </c>
      <c r="R15" s="6">
        <v>4</v>
      </c>
      <c r="S15" s="6">
        <v>3</v>
      </c>
      <c r="T15" s="79">
        <v>0.70833333333333337</v>
      </c>
      <c r="U15" s="79">
        <v>0.16666666666666666</v>
      </c>
      <c r="V15" s="79">
        <v>0.125</v>
      </c>
      <c r="W15" s="6">
        <v>21</v>
      </c>
      <c r="X15" s="6">
        <v>19</v>
      </c>
      <c r="Y15" s="6">
        <v>7</v>
      </c>
      <c r="Z15" s="6">
        <v>5</v>
      </c>
      <c r="AA15" s="6">
        <v>7</v>
      </c>
      <c r="AB15" s="6">
        <v>15</v>
      </c>
      <c r="AC15" s="6">
        <v>15</v>
      </c>
      <c r="AD15" s="6">
        <v>0</v>
      </c>
      <c r="AE15" s="90">
        <f t="shared" si="1"/>
        <v>0.875</v>
      </c>
      <c r="AF15" s="90">
        <f t="shared" si="2"/>
        <v>0.79166666666666663</v>
      </c>
      <c r="AG15" s="90">
        <f t="shared" si="3"/>
        <v>0.29166666666666669</v>
      </c>
      <c r="AH15" s="90">
        <f t="shared" si="4"/>
        <v>0.20833333333333334</v>
      </c>
      <c r="AI15" s="90">
        <f t="shared" si="5"/>
        <v>0.29166666666666669</v>
      </c>
      <c r="AJ15" s="90">
        <f t="shared" si="6"/>
        <v>0.625</v>
      </c>
      <c r="AK15" s="90">
        <f t="shared" si="7"/>
        <v>0.625</v>
      </c>
      <c r="AL15" s="90">
        <f t="shared" si="8"/>
        <v>0</v>
      </c>
      <c r="AM15" s="114">
        <v>1</v>
      </c>
      <c r="AN15" s="114">
        <v>0.87142857142857144</v>
      </c>
      <c r="AO15" s="114">
        <v>0</v>
      </c>
      <c r="AP15" s="114">
        <v>0.12857142857142859</v>
      </c>
      <c r="AQ15" s="6">
        <v>16</v>
      </c>
      <c r="AR15" s="6">
        <v>5</v>
      </c>
      <c r="AS15" s="6">
        <v>0</v>
      </c>
      <c r="AT15" s="79">
        <v>0.76190476190476186</v>
      </c>
      <c r="AU15" s="79">
        <v>0.23809523809523808</v>
      </c>
      <c r="AV15" s="79">
        <v>0</v>
      </c>
      <c r="AW15" s="6">
        <v>21</v>
      </c>
      <c r="AX15" s="6">
        <v>20</v>
      </c>
      <c r="AY15" s="6">
        <v>10</v>
      </c>
      <c r="AZ15" s="6">
        <v>8</v>
      </c>
      <c r="BA15" s="6">
        <v>7</v>
      </c>
      <c r="BB15" s="6">
        <v>14</v>
      </c>
      <c r="BC15" s="6">
        <v>14</v>
      </c>
      <c r="BD15" s="6">
        <v>0</v>
      </c>
      <c r="BE15" s="90">
        <v>1</v>
      </c>
      <c r="BF15" s="90">
        <v>0.95238095238095233</v>
      </c>
      <c r="BG15" s="90">
        <v>0.47619047619047616</v>
      </c>
      <c r="BH15" s="90">
        <v>0.38095238095238093</v>
      </c>
      <c r="BI15" s="90">
        <v>0.33333333333333331</v>
      </c>
      <c r="BJ15" s="90">
        <v>0.66666666666666663</v>
      </c>
      <c r="BK15" s="90">
        <v>0.66666666666666663</v>
      </c>
      <c r="BL15" s="90">
        <v>0</v>
      </c>
      <c r="BM15" s="114">
        <v>1</v>
      </c>
      <c r="BN15" s="114">
        <v>0.90023809523809517</v>
      </c>
      <c r="BO15" s="114">
        <v>0</v>
      </c>
      <c r="BP15" s="114">
        <v>9.976190476190476E-2</v>
      </c>
    </row>
    <row r="16" spans="1:68" x14ac:dyDescent="0.3">
      <c r="A16" s="161"/>
      <c r="B16" s="8" t="s">
        <v>15</v>
      </c>
      <c r="C16" s="11">
        <v>32</v>
      </c>
      <c r="D16" s="11">
        <v>7</v>
      </c>
      <c r="E16" s="79">
        <v>0.82051282051282048</v>
      </c>
      <c r="F16" s="79">
        <v>0.17948717948717949</v>
      </c>
      <c r="G16" s="86">
        <v>1</v>
      </c>
      <c r="H16" s="86">
        <v>1.9310344827586208</v>
      </c>
      <c r="I16" s="86">
        <v>3</v>
      </c>
      <c r="J16" s="86">
        <v>1</v>
      </c>
      <c r="K16" s="86">
        <v>1.4285714285714286</v>
      </c>
      <c r="L16" s="86">
        <v>25</v>
      </c>
      <c r="M16" s="6">
        <v>17</v>
      </c>
      <c r="N16" s="6">
        <v>15</v>
      </c>
      <c r="O16" s="86">
        <v>40</v>
      </c>
      <c r="P16" s="86">
        <v>49.6</v>
      </c>
      <c r="Q16" s="6">
        <v>20</v>
      </c>
      <c r="R16" s="6">
        <v>7</v>
      </c>
      <c r="S16" s="6">
        <v>5</v>
      </c>
      <c r="T16" s="79">
        <v>0.625</v>
      </c>
      <c r="U16" s="79">
        <v>0.21875</v>
      </c>
      <c r="V16" s="79">
        <v>0.15625</v>
      </c>
      <c r="W16" s="6">
        <v>27</v>
      </c>
      <c r="X16" s="6">
        <v>26</v>
      </c>
      <c r="Y16" s="6">
        <v>8</v>
      </c>
      <c r="Z16" s="6">
        <v>3</v>
      </c>
      <c r="AA16" s="6">
        <v>3</v>
      </c>
      <c r="AB16" s="6">
        <v>17</v>
      </c>
      <c r="AC16" s="6">
        <v>23</v>
      </c>
      <c r="AD16" s="6">
        <v>0</v>
      </c>
      <c r="AE16" s="90">
        <f t="shared" si="1"/>
        <v>0.84375</v>
      </c>
      <c r="AF16" s="90">
        <f t="shared" si="2"/>
        <v>0.8125</v>
      </c>
      <c r="AG16" s="90">
        <f t="shared" si="3"/>
        <v>0.25</v>
      </c>
      <c r="AH16" s="90">
        <f t="shared" si="4"/>
        <v>9.375E-2</v>
      </c>
      <c r="AI16" s="90">
        <f t="shared" si="5"/>
        <v>9.375E-2</v>
      </c>
      <c r="AJ16" s="90">
        <f t="shared" si="6"/>
        <v>0.53125</v>
      </c>
      <c r="AK16" s="90">
        <f t="shared" si="7"/>
        <v>0.71875</v>
      </c>
      <c r="AL16" s="90">
        <f t="shared" si="8"/>
        <v>0</v>
      </c>
      <c r="AM16" s="114">
        <v>1</v>
      </c>
      <c r="AN16" s="114">
        <v>0.82518518518518524</v>
      </c>
      <c r="AO16" s="114">
        <v>0</v>
      </c>
      <c r="AP16" s="114">
        <v>0.17481481481481481</v>
      </c>
      <c r="AQ16" s="6">
        <v>16</v>
      </c>
      <c r="AR16" s="6">
        <v>14</v>
      </c>
      <c r="AS16" s="6">
        <v>6</v>
      </c>
      <c r="AT16" s="79">
        <v>0.44444444444444442</v>
      </c>
      <c r="AU16" s="79">
        <v>0.3888888888888889</v>
      </c>
      <c r="AV16" s="79">
        <v>0.16666666666666666</v>
      </c>
      <c r="AW16" s="6">
        <v>30</v>
      </c>
      <c r="AX16" s="6">
        <v>29</v>
      </c>
      <c r="AY16" s="6">
        <v>9</v>
      </c>
      <c r="AZ16" s="6">
        <v>6</v>
      </c>
      <c r="BA16" s="6">
        <v>2</v>
      </c>
      <c r="BB16" s="6">
        <v>15</v>
      </c>
      <c r="BC16" s="6">
        <v>22</v>
      </c>
      <c r="BD16" s="6">
        <v>0</v>
      </c>
      <c r="BE16" s="90">
        <v>0.83333333333333337</v>
      </c>
      <c r="BF16" s="90">
        <v>0.80555555555555558</v>
      </c>
      <c r="BG16" s="90">
        <v>0.25</v>
      </c>
      <c r="BH16" s="90">
        <v>0.16666666666666666</v>
      </c>
      <c r="BI16" s="90">
        <v>5.5555555555555552E-2</v>
      </c>
      <c r="BJ16" s="90">
        <v>0.41666666666666669</v>
      </c>
      <c r="BK16" s="90">
        <v>0.61111111111111116</v>
      </c>
      <c r="BL16" s="90">
        <v>0</v>
      </c>
      <c r="BM16" s="114">
        <v>1</v>
      </c>
      <c r="BN16" s="114">
        <v>0.82650000000000001</v>
      </c>
      <c r="BO16" s="114">
        <v>0</v>
      </c>
      <c r="BP16" s="114">
        <v>0.17350000000000002</v>
      </c>
    </row>
    <row r="17" spans="1:68" x14ac:dyDescent="0.3">
      <c r="A17" s="161"/>
      <c r="B17" s="8" t="s">
        <v>16</v>
      </c>
      <c r="C17" s="11">
        <v>13</v>
      </c>
      <c r="D17" s="11">
        <v>3</v>
      </c>
      <c r="E17" s="79">
        <v>0.8125</v>
      </c>
      <c r="F17" s="79">
        <v>0.1875</v>
      </c>
      <c r="G17" s="86">
        <v>1</v>
      </c>
      <c r="H17" s="86">
        <v>1.5833333333333333</v>
      </c>
      <c r="I17" s="86">
        <v>1</v>
      </c>
      <c r="J17" s="86">
        <v>0</v>
      </c>
      <c r="K17" s="86">
        <v>0</v>
      </c>
      <c r="L17" s="86">
        <v>13</v>
      </c>
      <c r="M17" s="6">
        <v>9</v>
      </c>
      <c r="N17" s="6">
        <v>4</v>
      </c>
      <c r="O17" s="86">
        <v>200</v>
      </c>
      <c r="P17" s="86">
        <v>210</v>
      </c>
      <c r="Q17" s="6">
        <v>7</v>
      </c>
      <c r="R17" s="6">
        <v>4</v>
      </c>
      <c r="S17" s="6">
        <v>2</v>
      </c>
      <c r="T17" s="79">
        <v>0.53846153846153844</v>
      </c>
      <c r="U17" s="79">
        <v>0.30769230769230771</v>
      </c>
      <c r="V17" s="79">
        <v>0.15384615384615385</v>
      </c>
      <c r="W17" s="6">
        <v>11</v>
      </c>
      <c r="X17" s="6">
        <v>11</v>
      </c>
      <c r="Y17" s="6">
        <v>2</v>
      </c>
      <c r="Z17" s="6">
        <v>1</v>
      </c>
      <c r="AA17" s="6">
        <v>0</v>
      </c>
      <c r="AB17" s="6">
        <v>4</v>
      </c>
      <c r="AC17" s="6">
        <v>9</v>
      </c>
      <c r="AD17" s="6">
        <v>0</v>
      </c>
      <c r="AE17" s="90">
        <f t="shared" si="1"/>
        <v>0.84615384615384615</v>
      </c>
      <c r="AF17" s="90">
        <f t="shared" si="2"/>
        <v>0.84615384615384615</v>
      </c>
      <c r="AG17" s="90">
        <f t="shared" si="3"/>
        <v>0.15384615384615385</v>
      </c>
      <c r="AH17" s="90">
        <f t="shared" si="4"/>
        <v>7.6923076923076927E-2</v>
      </c>
      <c r="AI17" s="90">
        <f t="shared" si="5"/>
        <v>0</v>
      </c>
      <c r="AJ17" s="90">
        <f t="shared" si="6"/>
        <v>0.30769230769230771</v>
      </c>
      <c r="AK17" s="90">
        <f t="shared" si="7"/>
        <v>0.69230769230769229</v>
      </c>
      <c r="AL17" s="90">
        <f t="shared" si="8"/>
        <v>0</v>
      </c>
      <c r="AM17" s="114">
        <v>1</v>
      </c>
      <c r="AN17" s="114">
        <v>0.78545454545454552</v>
      </c>
      <c r="AO17" s="114">
        <v>0.01</v>
      </c>
      <c r="AP17" s="114">
        <v>0.21454545454545454</v>
      </c>
      <c r="AQ17" s="6">
        <v>5</v>
      </c>
      <c r="AR17" s="6">
        <v>4</v>
      </c>
      <c r="AS17" s="6">
        <v>5</v>
      </c>
      <c r="AT17" s="79">
        <v>0.35714285714285715</v>
      </c>
      <c r="AU17" s="79">
        <v>0.2857142857142857</v>
      </c>
      <c r="AV17" s="79">
        <v>0.35714285714285715</v>
      </c>
      <c r="AW17" s="6">
        <v>9</v>
      </c>
      <c r="AX17" s="6">
        <v>9</v>
      </c>
      <c r="AY17" s="6">
        <v>3</v>
      </c>
      <c r="AZ17" s="6">
        <v>0</v>
      </c>
      <c r="BA17" s="6">
        <v>0</v>
      </c>
      <c r="BB17" s="6">
        <v>4</v>
      </c>
      <c r="BC17" s="6">
        <v>6</v>
      </c>
      <c r="BD17" s="6">
        <v>0</v>
      </c>
      <c r="BE17" s="90">
        <v>0.6428571428571429</v>
      </c>
      <c r="BF17" s="90">
        <v>0.6428571428571429</v>
      </c>
      <c r="BG17" s="90">
        <v>0.21428571428571427</v>
      </c>
      <c r="BH17" s="90">
        <v>0</v>
      </c>
      <c r="BI17" s="90">
        <v>0</v>
      </c>
      <c r="BJ17" s="90">
        <v>0.2857142857142857</v>
      </c>
      <c r="BK17" s="90">
        <v>0.42857142857142855</v>
      </c>
      <c r="BL17" s="90">
        <v>0</v>
      </c>
      <c r="BM17" s="114">
        <v>1</v>
      </c>
      <c r="BN17" s="114">
        <v>0.93888888888888888</v>
      </c>
      <c r="BO17" s="114">
        <v>0</v>
      </c>
      <c r="BP17" s="114">
        <v>6.1111111111111109E-2</v>
      </c>
    </row>
    <row r="18" spans="1:68" x14ac:dyDescent="0.3">
      <c r="A18" s="161"/>
      <c r="B18" s="8" t="s">
        <v>17</v>
      </c>
      <c r="C18" s="11">
        <v>10</v>
      </c>
      <c r="D18" s="11">
        <v>5</v>
      </c>
      <c r="E18" s="79">
        <v>0.66666666666666663</v>
      </c>
      <c r="F18" s="79">
        <v>0.33333333333333331</v>
      </c>
      <c r="G18" s="86">
        <v>1.5</v>
      </c>
      <c r="H18" s="86">
        <v>2.625</v>
      </c>
      <c r="I18" s="86">
        <v>2</v>
      </c>
      <c r="J18" s="86">
        <v>1</v>
      </c>
      <c r="K18" s="86">
        <v>1.3333333333333333</v>
      </c>
      <c r="L18" s="86">
        <v>7</v>
      </c>
      <c r="M18" s="6">
        <v>3</v>
      </c>
      <c r="N18" s="6">
        <v>7</v>
      </c>
      <c r="O18" s="86">
        <v>50</v>
      </c>
      <c r="P18" s="86">
        <v>84.285714285714292</v>
      </c>
      <c r="Q18" s="6">
        <v>7</v>
      </c>
      <c r="R18" s="6">
        <v>3</v>
      </c>
      <c r="S18" s="6">
        <v>0</v>
      </c>
      <c r="T18" s="79">
        <v>0.7</v>
      </c>
      <c r="U18" s="79">
        <v>0.3</v>
      </c>
      <c r="V18" s="79">
        <v>0</v>
      </c>
      <c r="W18" s="6">
        <v>9</v>
      </c>
      <c r="X18" s="6">
        <v>9</v>
      </c>
      <c r="Y18" s="6">
        <v>1</v>
      </c>
      <c r="Z18" s="6">
        <v>0</v>
      </c>
      <c r="AA18" s="6">
        <v>1</v>
      </c>
      <c r="AB18" s="6">
        <v>5</v>
      </c>
      <c r="AC18" s="6">
        <v>6</v>
      </c>
      <c r="AD18" s="6">
        <v>0</v>
      </c>
      <c r="AE18" s="90">
        <f t="shared" si="1"/>
        <v>0.9</v>
      </c>
      <c r="AF18" s="90">
        <f t="shared" si="2"/>
        <v>0.9</v>
      </c>
      <c r="AG18" s="90">
        <f t="shared" si="3"/>
        <v>0.1</v>
      </c>
      <c r="AH18" s="90">
        <f t="shared" si="4"/>
        <v>0</v>
      </c>
      <c r="AI18" s="90">
        <f t="shared" si="5"/>
        <v>0.1</v>
      </c>
      <c r="AJ18" s="90">
        <f t="shared" si="6"/>
        <v>0.5</v>
      </c>
      <c r="AK18" s="90">
        <f t="shared" si="7"/>
        <v>0.6</v>
      </c>
      <c r="AL18" s="90">
        <f t="shared" si="8"/>
        <v>0</v>
      </c>
      <c r="AM18" s="114">
        <v>0.99</v>
      </c>
      <c r="AN18" s="114">
        <v>0.80500000000000005</v>
      </c>
      <c r="AO18" s="114">
        <v>0.17499999999999999</v>
      </c>
      <c r="AP18" s="114">
        <v>0.19500000000000001</v>
      </c>
      <c r="AQ18" s="6">
        <v>8</v>
      </c>
      <c r="AR18" s="6">
        <v>4</v>
      </c>
      <c r="AS18" s="6">
        <v>3</v>
      </c>
      <c r="AT18" s="79">
        <v>0.53333333333333333</v>
      </c>
      <c r="AU18" s="79">
        <v>0.26666666666666666</v>
      </c>
      <c r="AV18" s="79">
        <v>0.2</v>
      </c>
      <c r="AW18" s="6">
        <v>12</v>
      </c>
      <c r="AX18" s="6">
        <v>9</v>
      </c>
      <c r="AY18" s="6">
        <v>2</v>
      </c>
      <c r="AZ18" s="6">
        <v>3</v>
      </c>
      <c r="BA18" s="6">
        <v>2</v>
      </c>
      <c r="BB18" s="6">
        <v>5</v>
      </c>
      <c r="BC18" s="6">
        <v>5</v>
      </c>
      <c r="BD18" s="6">
        <v>0</v>
      </c>
      <c r="BE18" s="90">
        <v>0.8</v>
      </c>
      <c r="BF18" s="90">
        <v>0.6</v>
      </c>
      <c r="BG18" s="90">
        <v>0.13333333333333333</v>
      </c>
      <c r="BH18" s="90">
        <v>0.2</v>
      </c>
      <c r="BI18" s="90">
        <v>0.13333333333333333</v>
      </c>
      <c r="BJ18" s="90">
        <v>0.33333333333333331</v>
      </c>
      <c r="BK18" s="90">
        <v>0.33333333333333331</v>
      </c>
      <c r="BL18" s="90">
        <v>0</v>
      </c>
      <c r="BM18" s="114">
        <v>1</v>
      </c>
      <c r="BN18" s="114">
        <v>0.875</v>
      </c>
      <c r="BO18" s="114">
        <v>0</v>
      </c>
      <c r="BP18" s="114">
        <v>0.125</v>
      </c>
    </row>
    <row r="19" spans="1:68" x14ac:dyDescent="0.3">
      <c r="A19" s="161"/>
      <c r="B19" s="8" t="s">
        <v>18</v>
      </c>
      <c r="C19" s="11">
        <v>31</v>
      </c>
      <c r="D19" s="11">
        <v>2</v>
      </c>
      <c r="E19" s="79">
        <v>0.93939393939393945</v>
      </c>
      <c r="F19" s="79">
        <v>6.0606060606060608E-2</v>
      </c>
      <c r="G19" s="86">
        <v>1.5</v>
      </c>
      <c r="H19" s="86">
        <v>2.1153846153846154</v>
      </c>
      <c r="I19" s="86">
        <v>5</v>
      </c>
      <c r="J19" s="86">
        <v>1</v>
      </c>
      <c r="K19" s="86">
        <v>1.125</v>
      </c>
      <c r="L19" s="86">
        <v>23</v>
      </c>
      <c r="M19" s="6">
        <v>15</v>
      </c>
      <c r="N19" s="6">
        <v>16</v>
      </c>
      <c r="O19" s="86">
        <v>85</v>
      </c>
      <c r="P19" s="86">
        <v>103.75</v>
      </c>
      <c r="Q19" s="6">
        <v>15</v>
      </c>
      <c r="R19" s="6">
        <v>10</v>
      </c>
      <c r="S19" s="6">
        <v>6</v>
      </c>
      <c r="T19" s="79">
        <v>0.4838709677419355</v>
      </c>
      <c r="U19" s="79">
        <v>0.32258064516129031</v>
      </c>
      <c r="V19" s="79">
        <v>0.19354838709677419</v>
      </c>
      <c r="W19" s="6">
        <v>23</v>
      </c>
      <c r="X19" s="6">
        <v>22</v>
      </c>
      <c r="Y19" s="6">
        <v>2</v>
      </c>
      <c r="Z19" s="6">
        <v>1</v>
      </c>
      <c r="AA19" s="6">
        <v>0</v>
      </c>
      <c r="AB19" s="6">
        <v>8</v>
      </c>
      <c r="AC19" s="6">
        <v>14</v>
      </c>
      <c r="AD19" s="6">
        <v>0</v>
      </c>
      <c r="AE19" s="90">
        <f t="shared" si="1"/>
        <v>0.74193548387096775</v>
      </c>
      <c r="AF19" s="90">
        <f t="shared" si="2"/>
        <v>0.70967741935483875</v>
      </c>
      <c r="AG19" s="90">
        <f t="shared" si="3"/>
        <v>6.4516129032258063E-2</v>
      </c>
      <c r="AH19" s="90">
        <f t="shared" si="4"/>
        <v>3.2258064516129031E-2</v>
      </c>
      <c r="AI19" s="90">
        <f t="shared" si="5"/>
        <v>0</v>
      </c>
      <c r="AJ19" s="90">
        <f t="shared" si="6"/>
        <v>0.25806451612903225</v>
      </c>
      <c r="AK19" s="90">
        <f t="shared" si="7"/>
        <v>0.45161290322580644</v>
      </c>
      <c r="AL19" s="90">
        <f t="shared" si="8"/>
        <v>0</v>
      </c>
      <c r="AM19" s="114">
        <v>0.82499999999999996</v>
      </c>
      <c r="AN19" s="114">
        <v>0.80458333333333332</v>
      </c>
      <c r="AO19" s="114">
        <v>0.15</v>
      </c>
      <c r="AP19" s="114">
        <v>0.19541666666666668</v>
      </c>
      <c r="AQ19" s="6">
        <v>17</v>
      </c>
      <c r="AR19" s="6">
        <v>8</v>
      </c>
      <c r="AS19" s="6">
        <v>7</v>
      </c>
      <c r="AT19" s="79">
        <v>0.53125</v>
      </c>
      <c r="AU19" s="79">
        <v>0.25</v>
      </c>
      <c r="AV19" s="79">
        <v>0.21875</v>
      </c>
      <c r="AW19" s="6">
        <v>24</v>
      </c>
      <c r="AX19" s="6">
        <v>23</v>
      </c>
      <c r="AY19" s="6">
        <v>7</v>
      </c>
      <c r="AZ19" s="6">
        <v>4</v>
      </c>
      <c r="BA19" s="6">
        <v>0</v>
      </c>
      <c r="BB19" s="6">
        <v>8</v>
      </c>
      <c r="BC19" s="6">
        <v>14</v>
      </c>
      <c r="BD19" s="6">
        <v>0</v>
      </c>
      <c r="BE19" s="90">
        <v>0.75</v>
      </c>
      <c r="BF19" s="90">
        <v>0.71875</v>
      </c>
      <c r="BG19" s="90">
        <v>0.21875</v>
      </c>
      <c r="BH19" s="90">
        <v>0.125</v>
      </c>
      <c r="BI19" s="90">
        <v>0</v>
      </c>
      <c r="BJ19" s="90">
        <v>0.25</v>
      </c>
      <c r="BK19" s="90">
        <v>0.4375</v>
      </c>
      <c r="BL19" s="90">
        <v>0</v>
      </c>
      <c r="BM19" s="114">
        <v>0.9</v>
      </c>
      <c r="BN19" s="114">
        <v>0.83799999999999997</v>
      </c>
      <c r="BO19" s="114">
        <v>0</v>
      </c>
      <c r="BP19" s="114">
        <v>0.122</v>
      </c>
    </row>
    <row r="20" spans="1:68" x14ac:dyDescent="0.3">
      <c r="A20" s="161"/>
      <c r="B20" s="8" t="s">
        <v>19</v>
      </c>
      <c r="C20" s="11">
        <v>12</v>
      </c>
      <c r="D20" s="11">
        <v>2</v>
      </c>
      <c r="E20" s="79">
        <v>0.8571428571428571</v>
      </c>
      <c r="F20" s="79">
        <v>0.14285714285714285</v>
      </c>
      <c r="G20" s="86">
        <v>1</v>
      </c>
      <c r="H20" s="86">
        <v>1.9</v>
      </c>
      <c r="I20" s="86">
        <v>2</v>
      </c>
      <c r="J20" s="86">
        <v>1</v>
      </c>
      <c r="K20" s="86">
        <v>1.25</v>
      </c>
      <c r="L20" s="86">
        <v>8</v>
      </c>
      <c r="M20" s="6">
        <v>6</v>
      </c>
      <c r="N20" s="6">
        <v>6</v>
      </c>
      <c r="O20" s="86">
        <v>57.5</v>
      </c>
      <c r="P20" s="86">
        <v>59.166666666666664</v>
      </c>
      <c r="Q20" s="6">
        <v>6</v>
      </c>
      <c r="R20" s="6">
        <v>5</v>
      </c>
      <c r="S20" s="6">
        <v>1</v>
      </c>
      <c r="T20" s="79">
        <v>0.5</v>
      </c>
      <c r="U20" s="79">
        <v>0.41666666666666669</v>
      </c>
      <c r="V20" s="79">
        <v>8.3333333333333329E-2</v>
      </c>
      <c r="W20" s="6">
        <v>10</v>
      </c>
      <c r="X20" s="6">
        <v>9</v>
      </c>
      <c r="Y20" s="6">
        <v>2</v>
      </c>
      <c r="Z20" s="6">
        <v>0</v>
      </c>
      <c r="AA20" s="6">
        <v>0</v>
      </c>
      <c r="AB20" s="6">
        <v>5</v>
      </c>
      <c r="AC20" s="6">
        <v>8</v>
      </c>
      <c r="AD20" s="6">
        <v>0</v>
      </c>
      <c r="AE20" s="90">
        <f t="shared" si="1"/>
        <v>0.83333333333333337</v>
      </c>
      <c r="AF20" s="90">
        <f t="shared" si="2"/>
        <v>0.75</v>
      </c>
      <c r="AG20" s="90">
        <f t="shared" si="3"/>
        <v>0.16666666666666666</v>
      </c>
      <c r="AH20" s="90">
        <f t="shared" si="4"/>
        <v>0</v>
      </c>
      <c r="AI20" s="90">
        <f t="shared" si="5"/>
        <v>0</v>
      </c>
      <c r="AJ20" s="90">
        <f t="shared" si="6"/>
        <v>0.41666666666666669</v>
      </c>
      <c r="AK20" s="90">
        <f t="shared" si="7"/>
        <v>0.66666666666666663</v>
      </c>
      <c r="AL20" s="90">
        <f t="shared" si="8"/>
        <v>0</v>
      </c>
      <c r="AM20" s="114">
        <v>0.85</v>
      </c>
      <c r="AN20" s="114">
        <v>0.90500000000000003</v>
      </c>
      <c r="AO20" s="114">
        <v>0.1</v>
      </c>
      <c r="AP20" s="114">
        <v>9.5000000000000001E-2</v>
      </c>
      <c r="AQ20" s="6">
        <v>6</v>
      </c>
      <c r="AR20" s="6">
        <v>5</v>
      </c>
      <c r="AS20" s="6">
        <v>2</v>
      </c>
      <c r="AT20" s="79">
        <v>0.46153846153846156</v>
      </c>
      <c r="AU20" s="79">
        <v>0.38461538461538464</v>
      </c>
      <c r="AV20" s="79">
        <v>0.15384615384615385</v>
      </c>
      <c r="AW20" s="6">
        <v>11</v>
      </c>
      <c r="AX20" s="6">
        <v>10</v>
      </c>
      <c r="AY20" s="6">
        <v>3</v>
      </c>
      <c r="AZ20" s="6">
        <v>0</v>
      </c>
      <c r="BA20" s="6">
        <v>2</v>
      </c>
      <c r="BB20" s="6">
        <v>5</v>
      </c>
      <c r="BC20" s="6">
        <v>8</v>
      </c>
      <c r="BD20" s="6">
        <v>1</v>
      </c>
      <c r="BE20" s="90">
        <v>0.84615384615384615</v>
      </c>
      <c r="BF20" s="90">
        <v>0.76923076923076927</v>
      </c>
      <c r="BG20" s="90">
        <v>0.23076923076923078</v>
      </c>
      <c r="BH20" s="90">
        <v>0</v>
      </c>
      <c r="BI20" s="90">
        <v>0.15384615384615385</v>
      </c>
      <c r="BJ20" s="90">
        <v>0.38461538461538464</v>
      </c>
      <c r="BK20" s="90">
        <v>0.61538461538461542</v>
      </c>
      <c r="BL20" s="90">
        <v>7.6923076923076927E-2</v>
      </c>
      <c r="BM20" s="114">
        <v>1</v>
      </c>
      <c r="BN20" s="114">
        <v>0.98181818181818192</v>
      </c>
      <c r="BO20" s="114">
        <v>0</v>
      </c>
      <c r="BP20" s="114">
        <v>1.8181818181818181E-2</v>
      </c>
    </row>
    <row r="21" spans="1:68" x14ac:dyDescent="0.3">
      <c r="A21" s="157" t="s">
        <v>21</v>
      </c>
      <c r="B21" s="7" t="s">
        <v>0</v>
      </c>
      <c r="C21" s="13">
        <v>33</v>
      </c>
      <c r="D21" s="13">
        <v>2</v>
      </c>
      <c r="E21" s="79">
        <v>0.94285714285714284</v>
      </c>
      <c r="F21" s="79">
        <v>5.7142857142857141E-2</v>
      </c>
      <c r="G21" s="86">
        <v>2</v>
      </c>
      <c r="H21" s="86">
        <v>3.34375</v>
      </c>
      <c r="I21" s="86">
        <v>1</v>
      </c>
      <c r="J21" s="86">
        <v>1.2857142857142858</v>
      </c>
      <c r="K21" s="86">
        <v>1</v>
      </c>
      <c r="L21" s="86">
        <v>26</v>
      </c>
      <c r="M21" s="6">
        <v>14</v>
      </c>
      <c r="N21" s="6">
        <v>19</v>
      </c>
      <c r="O21" s="86">
        <v>60</v>
      </c>
      <c r="P21" s="86">
        <v>107.10526315789474</v>
      </c>
      <c r="Q21" s="6">
        <v>22</v>
      </c>
      <c r="R21" s="6">
        <v>10</v>
      </c>
      <c r="S21" s="6">
        <v>1</v>
      </c>
      <c r="T21" s="79">
        <v>0.66666666666666663</v>
      </c>
      <c r="U21" s="79">
        <v>0.30303030303030304</v>
      </c>
      <c r="V21" s="79">
        <v>3.0303030303030304E-2</v>
      </c>
      <c r="W21" s="6">
        <v>31</v>
      </c>
      <c r="X21" s="6">
        <v>31</v>
      </c>
      <c r="Y21" s="6">
        <v>9</v>
      </c>
      <c r="Z21" s="6">
        <v>8</v>
      </c>
      <c r="AA21" s="6">
        <v>8</v>
      </c>
      <c r="AB21" s="6">
        <v>20</v>
      </c>
      <c r="AC21" s="6">
        <v>21</v>
      </c>
      <c r="AD21" s="6">
        <v>2</v>
      </c>
      <c r="AE21" s="90">
        <f t="shared" si="1"/>
        <v>0.93939393939393945</v>
      </c>
      <c r="AF21" s="90">
        <f t="shared" si="2"/>
        <v>0.93939393939393945</v>
      </c>
      <c r="AG21" s="90">
        <f t="shared" si="3"/>
        <v>0.27272727272727271</v>
      </c>
      <c r="AH21" s="90">
        <f t="shared" si="4"/>
        <v>0.24242424242424243</v>
      </c>
      <c r="AI21" s="90">
        <f t="shared" si="5"/>
        <v>0.24242424242424243</v>
      </c>
      <c r="AJ21" s="90">
        <f t="shared" si="6"/>
        <v>0.60606060606060608</v>
      </c>
      <c r="AK21" s="90">
        <f t="shared" si="7"/>
        <v>0.63636363636363635</v>
      </c>
      <c r="AL21" s="90">
        <f t="shared" si="8"/>
        <v>6.0606060606060608E-2</v>
      </c>
      <c r="AM21" s="114">
        <v>0.9</v>
      </c>
      <c r="AN21" s="114">
        <v>0.79468749999999999</v>
      </c>
      <c r="AO21" s="114">
        <v>0.1</v>
      </c>
      <c r="AP21" s="114">
        <v>0.20531250000000001</v>
      </c>
      <c r="AQ21" s="6">
        <v>19</v>
      </c>
      <c r="AR21" s="6">
        <v>10</v>
      </c>
      <c r="AS21" s="6">
        <v>2</v>
      </c>
      <c r="AT21" s="79">
        <v>0.61290322580645162</v>
      </c>
      <c r="AU21" s="79">
        <v>0.32258064516129031</v>
      </c>
      <c r="AV21" s="79">
        <v>6.4516129032258063E-2</v>
      </c>
      <c r="AW21" s="6">
        <v>29</v>
      </c>
      <c r="AX21" s="6">
        <v>28</v>
      </c>
      <c r="AY21" s="6">
        <v>17</v>
      </c>
      <c r="AZ21" s="6">
        <v>11</v>
      </c>
      <c r="BA21" s="6">
        <v>4</v>
      </c>
      <c r="BB21" s="6">
        <v>16</v>
      </c>
      <c r="BC21" s="6">
        <v>19</v>
      </c>
      <c r="BD21" s="6">
        <v>3</v>
      </c>
      <c r="BE21" s="90">
        <v>0.93548387096774188</v>
      </c>
      <c r="BF21" s="90">
        <v>0.90322580645161288</v>
      </c>
      <c r="BG21" s="90">
        <v>0.54838709677419351</v>
      </c>
      <c r="BH21" s="90">
        <v>0.35483870967741937</v>
      </c>
      <c r="BI21" s="90">
        <v>0.12903225806451613</v>
      </c>
      <c r="BJ21" s="90">
        <v>0.5161290322580645</v>
      </c>
      <c r="BK21" s="90">
        <v>0.61290322580645162</v>
      </c>
      <c r="BL21" s="90">
        <v>9.6774193548387094E-2</v>
      </c>
      <c r="BM21" s="114">
        <v>0.91</v>
      </c>
      <c r="BN21" s="114">
        <v>0.83482758620689657</v>
      </c>
      <c r="BO21" s="114">
        <v>0.09</v>
      </c>
      <c r="BP21" s="114">
        <v>0.16517241379310346</v>
      </c>
    </row>
    <row r="22" spans="1:68" x14ac:dyDescent="0.3">
      <c r="A22" s="157"/>
      <c r="B22" s="7" t="s">
        <v>1</v>
      </c>
      <c r="C22" s="13">
        <v>277</v>
      </c>
      <c r="D22" s="13">
        <v>14</v>
      </c>
      <c r="E22" s="79">
        <v>0.95189003436426112</v>
      </c>
      <c r="F22" s="79">
        <v>4.8109965635738834E-2</v>
      </c>
      <c r="G22" s="86">
        <v>1</v>
      </c>
      <c r="H22" s="86">
        <v>2.1953125</v>
      </c>
      <c r="I22" s="86">
        <v>21</v>
      </c>
      <c r="J22" s="86">
        <v>1.4038461538461537</v>
      </c>
      <c r="K22" s="86">
        <v>1</v>
      </c>
      <c r="L22" s="86">
        <v>225</v>
      </c>
      <c r="M22" s="6">
        <v>119</v>
      </c>
      <c r="N22" s="6">
        <v>158</v>
      </c>
      <c r="O22" s="86">
        <v>50</v>
      </c>
      <c r="P22" s="86">
        <v>96.341772151898738</v>
      </c>
      <c r="Q22" s="6">
        <v>181</v>
      </c>
      <c r="R22" s="6">
        <v>71</v>
      </c>
      <c r="S22" s="6">
        <v>25</v>
      </c>
      <c r="T22" s="79">
        <v>0.6534296028880866</v>
      </c>
      <c r="U22" s="79">
        <v>0.2563176895306859</v>
      </c>
      <c r="V22" s="79">
        <v>9.0252707581227443E-2</v>
      </c>
      <c r="W22" s="6">
        <v>243</v>
      </c>
      <c r="X22" s="6">
        <v>237</v>
      </c>
      <c r="Y22" s="6">
        <v>59</v>
      </c>
      <c r="Z22" s="6">
        <v>24</v>
      </c>
      <c r="AA22" s="6">
        <v>24</v>
      </c>
      <c r="AB22" s="6">
        <v>132</v>
      </c>
      <c r="AC22" s="6">
        <v>171</v>
      </c>
      <c r="AD22" s="6">
        <v>3</v>
      </c>
      <c r="AE22" s="90">
        <f t="shared" si="1"/>
        <v>0.87725631768953072</v>
      </c>
      <c r="AF22" s="90">
        <f t="shared" si="2"/>
        <v>0.85559566787003605</v>
      </c>
      <c r="AG22" s="90">
        <f t="shared" si="3"/>
        <v>0.21299638989169675</v>
      </c>
      <c r="AH22" s="90">
        <f t="shared" si="4"/>
        <v>8.6642599277978335E-2</v>
      </c>
      <c r="AI22" s="90">
        <f t="shared" si="5"/>
        <v>8.6642599277978335E-2</v>
      </c>
      <c r="AJ22" s="90">
        <f t="shared" si="6"/>
        <v>0.47653429602888087</v>
      </c>
      <c r="AK22" s="90">
        <f t="shared" si="7"/>
        <v>0.61732851985559567</v>
      </c>
      <c r="AL22" s="90">
        <f t="shared" si="8"/>
        <v>1.0830324909747292E-2</v>
      </c>
      <c r="AM22" s="114">
        <v>0.9</v>
      </c>
      <c r="AN22" s="114">
        <v>0.83933864541832681</v>
      </c>
      <c r="AO22" s="114">
        <v>0</v>
      </c>
      <c r="AP22" s="114">
        <v>0.1606613545816733</v>
      </c>
      <c r="AQ22" s="6">
        <v>171</v>
      </c>
      <c r="AR22" s="6">
        <v>84</v>
      </c>
      <c r="AS22" s="6">
        <v>32</v>
      </c>
      <c r="AT22" s="79">
        <v>0.59581881533101044</v>
      </c>
      <c r="AU22" s="79">
        <v>0.29268292682926828</v>
      </c>
      <c r="AV22" s="79">
        <v>0.11149825783972125</v>
      </c>
      <c r="AW22" s="6">
        <v>253</v>
      </c>
      <c r="AX22" s="6">
        <v>244</v>
      </c>
      <c r="AY22" s="6">
        <v>97</v>
      </c>
      <c r="AZ22" s="6">
        <v>48</v>
      </c>
      <c r="BA22" s="6">
        <v>29</v>
      </c>
      <c r="BB22" s="6">
        <v>125</v>
      </c>
      <c r="BC22" s="6">
        <v>160</v>
      </c>
      <c r="BD22" s="6">
        <v>4</v>
      </c>
      <c r="BE22" s="90">
        <v>0.88153310104529614</v>
      </c>
      <c r="BF22" s="90">
        <v>0.85017421602787457</v>
      </c>
      <c r="BG22" s="90">
        <v>0.33797909407665505</v>
      </c>
      <c r="BH22" s="90">
        <v>0.1672473867595819</v>
      </c>
      <c r="BI22" s="90">
        <v>0.10104529616724739</v>
      </c>
      <c r="BJ22" s="90">
        <v>0.43554006968641112</v>
      </c>
      <c r="BK22" s="90">
        <v>0.55749128919860624</v>
      </c>
      <c r="BL22" s="90">
        <v>1.3937282229965157E-2</v>
      </c>
      <c r="BM22" s="114">
        <v>1</v>
      </c>
      <c r="BN22" s="114">
        <v>0.88318823529411761</v>
      </c>
      <c r="BO22" s="114">
        <v>0</v>
      </c>
      <c r="BP22" s="114">
        <v>0.11289019607843137</v>
      </c>
    </row>
    <row r="23" spans="1:68" ht="26" x14ac:dyDescent="0.3">
      <c r="A23" s="157"/>
      <c r="B23" s="10" t="s">
        <v>3</v>
      </c>
      <c r="C23" s="6">
        <v>48</v>
      </c>
      <c r="D23" s="6">
        <v>34</v>
      </c>
      <c r="E23" s="79">
        <v>0.58536585365853655</v>
      </c>
      <c r="F23" s="79">
        <v>0.41463414634146339</v>
      </c>
      <c r="G23" s="86">
        <v>1</v>
      </c>
      <c r="H23" s="86">
        <v>1.4705882352941178</v>
      </c>
      <c r="I23" s="86">
        <v>14</v>
      </c>
      <c r="J23" s="86">
        <v>1</v>
      </c>
      <c r="K23" s="86">
        <v>1</v>
      </c>
      <c r="L23" s="86">
        <v>44</v>
      </c>
      <c r="M23" s="6">
        <v>36</v>
      </c>
      <c r="N23" s="6">
        <v>12</v>
      </c>
      <c r="O23" s="86">
        <v>100</v>
      </c>
      <c r="P23" s="86">
        <v>162.33333333333334</v>
      </c>
      <c r="Q23" s="6">
        <v>19</v>
      </c>
      <c r="R23" s="6">
        <v>8</v>
      </c>
      <c r="S23" s="6">
        <v>21</v>
      </c>
      <c r="T23" s="79">
        <v>0.39583333333333331</v>
      </c>
      <c r="U23" s="79">
        <v>0.16666666666666666</v>
      </c>
      <c r="V23" s="79">
        <v>0.4375</v>
      </c>
      <c r="W23" s="6">
        <v>25</v>
      </c>
      <c r="X23" s="6">
        <v>23</v>
      </c>
      <c r="Y23" s="6">
        <v>7</v>
      </c>
      <c r="Z23" s="6">
        <v>2</v>
      </c>
      <c r="AA23" s="6">
        <v>3</v>
      </c>
      <c r="AB23" s="6">
        <v>14</v>
      </c>
      <c r="AC23" s="6">
        <v>19</v>
      </c>
      <c r="AD23" s="6">
        <v>0</v>
      </c>
      <c r="AE23" s="90">
        <f t="shared" si="1"/>
        <v>0.52083333333333337</v>
      </c>
      <c r="AF23" s="90">
        <f t="shared" si="2"/>
        <v>0.47916666666666669</v>
      </c>
      <c r="AG23" s="90">
        <f t="shared" si="3"/>
        <v>0.14583333333333334</v>
      </c>
      <c r="AH23" s="90">
        <f t="shared" si="4"/>
        <v>4.1666666666666664E-2</v>
      </c>
      <c r="AI23" s="90">
        <f t="shared" si="5"/>
        <v>6.25E-2</v>
      </c>
      <c r="AJ23" s="90">
        <f t="shared" si="6"/>
        <v>0.29166666666666669</v>
      </c>
      <c r="AK23" s="90">
        <f t="shared" si="7"/>
        <v>0.39583333333333331</v>
      </c>
      <c r="AL23" s="90">
        <f t="shared" si="8"/>
        <v>0</v>
      </c>
      <c r="AM23" s="114">
        <v>1</v>
      </c>
      <c r="AN23" s="114">
        <v>0.92407407407407405</v>
      </c>
      <c r="AO23" s="114">
        <v>0</v>
      </c>
      <c r="AP23" s="114">
        <v>7.5925925925925924E-2</v>
      </c>
      <c r="AQ23" s="6">
        <v>24</v>
      </c>
      <c r="AR23" s="6">
        <v>10</v>
      </c>
      <c r="AS23" s="6">
        <v>38</v>
      </c>
      <c r="AT23" s="79">
        <v>0.33333333333333331</v>
      </c>
      <c r="AU23" s="79">
        <v>0.1388888888888889</v>
      </c>
      <c r="AV23" s="79">
        <v>0.52777777777777779</v>
      </c>
      <c r="AW23" s="6">
        <v>32</v>
      </c>
      <c r="AX23" s="6">
        <v>31</v>
      </c>
      <c r="AY23" s="6">
        <v>10</v>
      </c>
      <c r="AZ23" s="6">
        <v>3</v>
      </c>
      <c r="BA23" s="6">
        <v>2</v>
      </c>
      <c r="BB23" s="6">
        <v>12</v>
      </c>
      <c r="BC23" s="6">
        <v>16</v>
      </c>
      <c r="BD23" s="6">
        <v>0</v>
      </c>
      <c r="BE23" s="90">
        <v>0.44444444444444442</v>
      </c>
      <c r="BF23" s="90">
        <v>0.43055555555555558</v>
      </c>
      <c r="BG23" s="90">
        <v>0.1388888888888889</v>
      </c>
      <c r="BH23" s="90">
        <v>4.1666666666666664E-2</v>
      </c>
      <c r="BI23" s="90">
        <v>2.7777777777777776E-2</v>
      </c>
      <c r="BJ23" s="90">
        <v>0.16666666666666666</v>
      </c>
      <c r="BK23" s="90">
        <v>0.22222222222222221</v>
      </c>
      <c r="BL23" s="90">
        <v>0</v>
      </c>
      <c r="BM23" s="114">
        <v>1</v>
      </c>
      <c r="BN23" s="114">
        <v>0.88235294117647056</v>
      </c>
      <c r="BO23" s="114">
        <v>0</v>
      </c>
      <c r="BP23" s="114">
        <v>0.11764705882352942</v>
      </c>
    </row>
    <row r="34" spans="2:2" x14ac:dyDescent="0.3">
      <c r="B34" s="43" t="s">
        <v>511</v>
      </c>
    </row>
    <row r="35" spans="2:2" x14ac:dyDescent="0.3">
      <c r="B35" s="43" t="s">
        <v>446</v>
      </c>
    </row>
    <row r="36" spans="2:2" x14ac:dyDescent="0.3">
      <c r="B36" s="43"/>
    </row>
    <row r="37" spans="2:2" x14ac:dyDescent="0.3">
      <c r="B37" s="2" t="s">
        <v>470</v>
      </c>
    </row>
  </sheetData>
  <mergeCells count="31">
    <mergeCell ref="A5:A20"/>
    <mergeCell ref="A21:A23"/>
    <mergeCell ref="AW2:BD2"/>
    <mergeCell ref="BE2:BL2"/>
    <mergeCell ref="A2:B3"/>
    <mergeCell ref="Q2:S2"/>
    <mergeCell ref="T2:V2"/>
    <mergeCell ref="A1:B1"/>
    <mergeCell ref="C2:D2"/>
    <mergeCell ref="E2:F2"/>
    <mergeCell ref="C1:F1"/>
    <mergeCell ref="M2:N2"/>
    <mergeCell ref="G2:I2"/>
    <mergeCell ref="J2:L2"/>
    <mergeCell ref="G1:L1"/>
    <mergeCell ref="M1:P1"/>
    <mergeCell ref="O2:P2"/>
    <mergeCell ref="BO2:BP2"/>
    <mergeCell ref="BM2:BN2"/>
    <mergeCell ref="BM1:BP1"/>
    <mergeCell ref="Q1:V1"/>
    <mergeCell ref="W2:AD2"/>
    <mergeCell ref="AE2:AL2"/>
    <mergeCell ref="W1:AL1"/>
    <mergeCell ref="AW1:BL1"/>
    <mergeCell ref="AQ2:AS2"/>
    <mergeCell ref="AT2:AV2"/>
    <mergeCell ref="AQ1:AV1"/>
    <mergeCell ref="AM2:AN2"/>
    <mergeCell ref="AO2:AP2"/>
    <mergeCell ref="AM1:AP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997AA-4B92-4D2A-A733-03C4BE4BA58C}">
  <dimension ref="A1:DX37"/>
  <sheetViews>
    <sheetView zoomScaleNormal="100" workbookViewId="0">
      <selection activeCell="L6" sqref="L6"/>
    </sheetView>
  </sheetViews>
  <sheetFormatPr defaultColWidth="9.1796875" defaultRowHeight="14.5" x14ac:dyDescent="0.35"/>
  <cols>
    <col min="1" max="1" width="9.1796875" style="1"/>
    <col min="2" max="2" width="18.453125" style="1" customWidth="1"/>
    <col min="39" max="46" width="12.453125" customWidth="1"/>
    <col min="47" max="54" width="11.453125" customWidth="1"/>
    <col min="55" max="62" width="10.81640625" customWidth="1"/>
    <col min="63" max="76" width="11.453125" customWidth="1"/>
    <col min="82" max="85" width="11.54296875" customWidth="1"/>
    <col min="86" max="89" width="12.54296875" customWidth="1"/>
    <col min="129" max="16384" width="9.1796875" style="1"/>
  </cols>
  <sheetData>
    <row r="1" spans="1:128" s="26" customFormat="1" ht="37.5" customHeight="1" x14ac:dyDescent="0.35">
      <c r="A1" s="169" t="s">
        <v>155</v>
      </c>
      <c r="B1" s="170"/>
      <c r="C1" s="155" t="s">
        <v>156</v>
      </c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  <c r="BP1" s="156"/>
      <c r="BQ1" s="156"/>
      <c r="BR1" s="156"/>
      <c r="BS1" s="156"/>
      <c r="BT1" s="156"/>
      <c r="BU1" s="156"/>
      <c r="BV1" s="156"/>
      <c r="BW1" s="156"/>
      <c r="BX1" s="156"/>
      <c r="BY1" s="143" t="s">
        <v>191</v>
      </c>
      <c r="BZ1" s="143"/>
      <c r="CA1" s="143"/>
      <c r="CB1" s="143"/>
      <c r="CC1" s="143"/>
      <c r="CD1" s="143" t="s">
        <v>197</v>
      </c>
      <c r="CE1" s="143"/>
      <c r="CF1" s="143"/>
      <c r="CG1" s="143"/>
      <c r="CH1" s="143"/>
      <c r="CI1" s="143"/>
      <c r="CJ1" s="143"/>
      <c r="CK1" s="143"/>
      <c r="CL1" s="143" t="s">
        <v>202</v>
      </c>
      <c r="CM1" s="143"/>
      <c r="CN1" s="143"/>
      <c r="CO1" s="143"/>
    </row>
    <row r="2" spans="1:128" s="26" customFormat="1" ht="37.5" customHeight="1" x14ac:dyDescent="0.35">
      <c r="A2" s="162"/>
      <c r="B2" s="163"/>
      <c r="C2" s="143" t="s">
        <v>449</v>
      </c>
      <c r="D2" s="143"/>
      <c r="E2" s="143"/>
      <c r="F2" s="143"/>
      <c r="G2" s="143"/>
      <c r="H2" s="143"/>
      <c r="I2" s="143" t="s">
        <v>450</v>
      </c>
      <c r="J2" s="143"/>
      <c r="K2" s="143"/>
      <c r="L2" s="143"/>
      <c r="M2" s="143"/>
      <c r="N2" s="143"/>
      <c r="O2" s="143"/>
      <c r="P2" s="143"/>
      <c r="Q2" s="143" t="s">
        <v>451</v>
      </c>
      <c r="R2" s="143"/>
      <c r="S2" s="143"/>
      <c r="T2" s="143"/>
      <c r="U2" s="143"/>
      <c r="V2" s="143"/>
      <c r="W2" s="143" t="s">
        <v>452</v>
      </c>
      <c r="X2" s="143"/>
      <c r="Y2" s="143"/>
      <c r="Z2" s="143"/>
      <c r="AA2" s="143"/>
      <c r="AB2" s="143"/>
      <c r="AC2" s="143"/>
      <c r="AD2" s="143"/>
      <c r="AE2" s="143" t="s">
        <v>453</v>
      </c>
      <c r="AF2" s="143"/>
      <c r="AG2" s="143"/>
      <c r="AH2" s="143"/>
      <c r="AI2" s="143"/>
      <c r="AJ2" s="143"/>
      <c r="AK2" s="143"/>
      <c r="AL2" s="143"/>
      <c r="AM2" s="143" t="s">
        <v>454</v>
      </c>
      <c r="AN2" s="143"/>
      <c r="AO2" s="143"/>
      <c r="AP2" s="143"/>
      <c r="AQ2" s="143"/>
      <c r="AR2" s="143"/>
      <c r="AS2" s="143"/>
      <c r="AT2" s="143"/>
      <c r="AU2" s="143" t="s">
        <v>455</v>
      </c>
      <c r="AV2" s="143"/>
      <c r="AW2" s="143"/>
      <c r="AX2" s="143"/>
      <c r="AY2" s="143"/>
      <c r="AZ2" s="143"/>
      <c r="BA2" s="143"/>
      <c r="BB2" s="143"/>
      <c r="BC2" s="143" t="s">
        <v>456</v>
      </c>
      <c r="BD2" s="143"/>
      <c r="BE2" s="143"/>
      <c r="BF2" s="143"/>
      <c r="BG2" s="143"/>
      <c r="BH2" s="143"/>
      <c r="BI2" s="143"/>
      <c r="BJ2" s="143"/>
      <c r="BK2" s="143" t="s">
        <v>457</v>
      </c>
      <c r="BL2" s="143"/>
      <c r="BM2" s="143"/>
      <c r="BN2" s="143"/>
      <c r="BO2" s="143"/>
      <c r="BP2" s="143"/>
      <c r="BQ2" s="143"/>
      <c r="BR2" s="143"/>
      <c r="BS2" s="143"/>
      <c r="BT2" s="143"/>
      <c r="BU2" s="143"/>
      <c r="BV2" s="143"/>
      <c r="BW2" s="143"/>
      <c r="BX2" s="143"/>
      <c r="BY2" s="143" t="s">
        <v>193</v>
      </c>
      <c r="BZ2" s="143"/>
      <c r="CA2" s="143"/>
      <c r="CB2" s="143"/>
      <c r="CC2" s="143"/>
      <c r="CD2" s="143" t="s">
        <v>33</v>
      </c>
      <c r="CE2" s="143"/>
      <c r="CF2" s="143" t="s">
        <v>54</v>
      </c>
      <c r="CG2" s="143"/>
      <c r="CH2" s="143" t="s">
        <v>33</v>
      </c>
      <c r="CI2" s="143"/>
      <c r="CJ2" s="143" t="s">
        <v>54</v>
      </c>
      <c r="CK2" s="143"/>
      <c r="CL2" s="143" t="s">
        <v>203</v>
      </c>
      <c r="CM2" s="143"/>
      <c r="CN2" s="115" t="s">
        <v>206</v>
      </c>
      <c r="CO2" s="117"/>
    </row>
    <row r="3" spans="1:128" s="22" customFormat="1" ht="27.75" customHeight="1" x14ac:dyDescent="0.35">
      <c r="A3" s="135"/>
      <c r="B3" s="135"/>
      <c r="C3" s="143" t="s">
        <v>33</v>
      </c>
      <c r="D3" s="143"/>
      <c r="E3" s="143"/>
      <c r="F3" s="143" t="s">
        <v>54</v>
      </c>
      <c r="G3" s="143"/>
      <c r="H3" s="143"/>
      <c r="I3" s="143" t="s">
        <v>33</v>
      </c>
      <c r="J3" s="143"/>
      <c r="K3" s="143"/>
      <c r="L3" s="143"/>
      <c r="M3" s="143" t="s">
        <v>54</v>
      </c>
      <c r="N3" s="143"/>
      <c r="O3" s="143"/>
      <c r="P3" s="143"/>
      <c r="Q3" s="143" t="s">
        <v>24</v>
      </c>
      <c r="R3" s="143"/>
      <c r="S3" s="143"/>
      <c r="T3" s="143" t="s">
        <v>55</v>
      </c>
      <c r="U3" s="143"/>
      <c r="V3" s="143"/>
      <c r="W3" s="143" t="s">
        <v>33</v>
      </c>
      <c r="X3" s="143"/>
      <c r="Y3" s="143"/>
      <c r="Z3" s="143"/>
      <c r="AA3" s="143" t="s">
        <v>54</v>
      </c>
      <c r="AB3" s="143"/>
      <c r="AC3" s="143"/>
      <c r="AD3" s="143"/>
      <c r="AE3" s="143" t="s">
        <v>33</v>
      </c>
      <c r="AF3" s="143"/>
      <c r="AG3" s="143"/>
      <c r="AH3" s="143"/>
      <c r="AI3" s="143" t="s">
        <v>54</v>
      </c>
      <c r="AJ3" s="143"/>
      <c r="AK3" s="143"/>
      <c r="AL3" s="143"/>
      <c r="AM3" s="143" t="s">
        <v>33</v>
      </c>
      <c r="AN3" s="143"/>
      <c r="AO3" s="143"/>
      <c r="AP3" s="143"/>
      <c r="AQ3" s="143" t="s">
        <v>54</v>
      </c>
      <c r="AR3" s="143"/>
      <c r="AS3" s="143"/>
      <c r="AT3" s="143"/>
      <c r="AU3" s="143" t="s">
        <v>33</v>
      </c>
      <c r="AV3" s="143"/>
      <c r="AW3" s="143"/>
      <c r="AX3" s="143"/>
      <c r="AY3" s="143" t="s">
        <v>54</v>
      </c>
      <c r="AZ3" s="143"/>
      <c r="BA3" s="143"/>
      <c r="BB3" s="143"/>
      <c r="BC3" s="143" t="s">
        <v>33</v>
      </c>
      <c r="BD3" s="143"/>
      <c r="BE3" s="143"/>
      <c r="BF3" s="143"/>
      <c r="BG3" s="143" t="s">
        <v>54</v>
      </c>
      <c r="BH3" s="143"/>
      <c r="BI3" s="143"/>
      <c r="BJ3" s="143"/>
      <c r="BK3" s="143" t="s">
        <v>33</v>
      </c>
      <c r="BL3" s="143"/>
      <c r="BM3" s="143"/>
      <c r="BN3" s="143"/>
      <c r="BO3" s="143"/>
      <c r="BP3" s="143"/>
      <c r="BQ3" s="143"/>
      <c r="BR3" s="143" t="s">
        <v>54</v>
      </c>
      <c r="BS3" s="143"/>
      <c r="BT3" s="143"/>
      <c r="BU3" s="143"/>
      <c r="BV3" s="143"/>
      <c r="BW3" s="143"/>
      <c r="BX3" s="143"/>
      <c r="BY3" s="143"/>
      <c r="BZ3" s="143"/>
      <c r="CA3" s="143"/>
      <c r="CB3" s="143"/>
      <c r="CC3" s="143"/>
      <c r="CD3" s="143"/>
      <c r="CE3" s="143"/>
      <c r="CF3" s="143"/>
      <c r="CG3" s="143"/>
      <c r="CH3" s="143"/>
      <c r="CI3" s="143"/>
      <c r="CJ3" s="143"/>
      <c r="CK3" s="143"/>
      <c r="CL3" s="143"/>
      <c r="CM3" s="143"/>
      <c r="CN3" s="155"/>
      <c r="CO3" s="164"/>
    </row>
    <row r="4" spans="1:128" s="25" customFormat="1" ht="43.5" customHeight="1" x14ac:dyDescent="0.35">
      <c r="A4" s="135"/>
      <c r="B4" s="135"/>
      <c r="C4" s="28" t="s">
        <v>157</v>
      </c>
      <c r="D4" s="28" t="s">
        <v>158</v>
      </c>
      <c r="E4" s="28" t="s">
        <v>487</v>
      </c>
      <c r="F4" s="28" t="s">
        <v>157</v>
      </c>
      <c r="G4" s="28" t="s">
        <v>158</v>
      </c>
      <c r="H4" s="28" t="s">
        <v>159</v>
      </c>
      <c r="I4" s="27" t="s">
        <v>160</v>
      </c>
      <c r="J4" s="27" t="s">
        <v>161</v>
      </c>
      <c r="K4" s="27" t="s">
        <v>162</v>
      </c>
      <c r="L4" s="27" t="s">
        <v>163</v>
      </c>
      <c r="M4" s="27" t="s">
        <v>160</v>
      </c>
      <c r="N4" s="27" t="s">
        <v>161</v>
      </c>
      <c r="O4" s="27" t="s">
        <v>162</v>
      </c>
      <c r="P4" s="27" t="s">
        <v>163</v>
      </c>
      <c r="Q4" s="27" t="s">
        <v>165</v>
      </c>
      <c r="R4" s="27" t="s">
        <v>164</v>
      </c>
      <c r="S4" s="27" t="s">
        <v>166</v>
      </c>
      <c r="T4" s="27" t="s">
        <v>165</v>
      </c>
      <c r="U4" s="27" t="s">
        <v>164</v>
      </c>
      <c r="V4" s="27" t="s">
        <v>166</v>
      </c>
      <c r="W4" s="27" t="s">
        <v>167</v>
      </c>
      <c r="X4" s="27" t="s">
        <v>168</v>
      </c>
      <c r="Y4" s="27" t="s">
        <v>169</v>
      </c>
      <c r="Z4" s="27" t="s">
        <v>488</v>
      </c>
      <c r="AA4" s="27" t="s">
        <v>167</v>
      </c>
      <c r="AB4" s="27" t="s">
        <v>168</v>
      </c>
      <c r="AC4" s="27" t="s">
        <v>169</v>
      </c>
      <c r="AD4" s="27" t="s">
        <v>170</v>
      </c>
      <c r="AE4" s="27" t="s">
        <v>171</v>
      </c>
      <c r="AF4" s="27" t="s">
        <v>172</v>
      </c>
      <c r="AG4" s="27" t="s">
        <v>173</v>
      </c>
      <c r="AH4" s="27" t="s">
        <v>489</v>
      </c>
      <c r="AI4" s="27" t="s">
        <v>171</v>
      </c>
      <c r="AJ4" s="27" t="s">
        <v>172</v>
      </c>
      <c r="AK4" s="27" t="s">
        <v>173</v>
      </c>
      <c r="AL4" s="27" t="s">
        <v>174</v>
      </c>
      <c r="AM4" s="107" t="s">
        <v>502</v>
      </c>
      <c r="AN4" s="27" t="s">
        <v>503</v>
      </c>
      <c r="AO4" s="27" t="s">
        <v>504</v>
      </c>
      <c r="AP4" s="27" t="s">
        <v>175</v>
      </c>
      <c r="AQ4" s="27" t="s">
        <v>505</v>
      </c>
      <c r="AR4" s="27" t="s">
        <v>503</v>
      </c>
      <c r="AS4" s="27" t="s">
        <v>504</v>
      </c>
      <c r="AT4" s="107" t="s">
        <v>175</v>
      </c>
      <c r="AU4" s="27" t="s">
        <v>176</v>
      </c>
      <c r="AV4" s="27" t="s">
        <v>177</v>
      </c>
      <c r="AW4" s="27" t="s">
        <v>178</v>
      </c>
      <c r="AX4" s="27" t="s">
        <v>179</v>
      </c>
      <c r="AY4" s="27" t="s">
        <v>176</v>
      </c>
      <c r="AZ4" s="27" t="s">
        <v>177</v>
      </c>
      <c r="BA4" s="27" t="s">
        <v>178</v>
      </c>
      <c r="BB4" s="27" t="s">
        <v>179</v>
      </c>
      <c r="BC4" s="27" t="s">
        <v>180</v>
      </c>
      <c r="BD4" s="27" t="s">
        <v>181</v>
      </c>
      <c r="BE4" s="27" t="s">
        <v>182</v>
      </c>
      <c r="BF4" s="27" t="s">
        <v>183</v>
      </c>
      <c r="BG4" s="27" t="s">
        <v>180</v>
      </c>
      <c r="BH4" s="27" t="s">
        <v>181</v>
      </c>
      <c r="BI4" s="27" t="s">
        <v>182</v>
      </c>
      <c r="BJ4" s="27" t="s">
        <v>183</v>
      </c>
      <c r="BK4" s="27" t="s">
        <v>186</v>
      </c>
      <c r="BL4" s="27" t="s">
        <v>187</v>
      </c>
      <c r="BM4" s="27" t="s">
        <v>188</v>
      </c>
      <c r="BN4" s="27" t="s">
        <v>189</v>
      </c>
      <c r="BO4" s="27" t="s">
        <v>184</v>
      </c>
      <c r="BP4" s="27" t="s">
        <v>185</v>
      </c>
      <c r="BQ4" s="27" t="s">
        <v>190</v>
      </c>
      <c r="BR4" s="27" t="s">
        <v>186</v>
      </c>
      <c r="BS4" s="27" t="s">
        <v>187</v>
      </c>
      <c r="BT4" s="27" t="s">
        <v>188</v>
      </c>
      <c r="BU4" s="27" t="s">
        <v>189</v>
      </c>
      <c r="BV4" s="27" t="s">
        <v>184</v>
      </c>
      <c r="BW4" s="27" t="s">
        <v>185</v>
      </c>
      <c r="BX4" s="30" t="s">
        <v>190</v>
      </c>
      <c r="BY4" s="27" t="s">
        <v>192</v>
      </c>
      <c r="BZ4" s="27" t="s">
        <v>194</v>
      </c>
      <c r="CA4" s="27" t="s">
        <v>195</v>
      </c>
      <c r="CB4" s="27" t="s">
        <v>196</v>
      </c>
      <c r="CC4" s="27" t="s">
        <v>31</v>
      </c>
      <c r="CD4" s="27" t="s">
        <v>198</v>
      </c>
      <c r="CE4" s="27" t="s">
        <v>199</v>
      </c>
      <c r="CF4" s="27" t="s">
        <v>198</v>
      </c>
      <c r="CG4" s="27" t="s">
        <v>199</v>
      </c>
      <c r="CH4" s="27" t="s">
        <v>200</v>
      </c>
      <c r="CI4" s="27" t="s">
        <v>201</v>
      </c>
      <c r="CJ4" s="27" t="s">
        <v>200</v>
      </c>
      <c r="CK4" s="27" t="s">
        <v>201</v>
      </c>
      <c r="CL4" s="27" t="s">
        <v>204</v>
      </c>
      <c r="CM4" s="27" t="s">
        <v>205</v>
      </c>
      <c r="CN4" s="27" t="s">
        <v>204</v>
      </c>
      <c r="CO4" s="27" t="s">
        <v>205</v>
      </c>
    </row>
    <row r="5" spans="1:128" s="77" customFormat="1" x14ac:dyDescent="0.35">
      <c r="A5" s="129" t="s">
        <v>20</v>
      </c>
      <c r="B5" s="130"/>
      <c r="C5" s="82">
        <v>615</v>
      </c>
      <c r="D5" s="82">
        <v>35</v>
      </c>
      <c r="E5" s="82">
        <v>20</v>
      </c>
      <c r="F5" s="83">
        <v>0.91791044776119401</v>
      </c>
      <c r="G5" s="83">
        <v>5.2238805970149252E-2</v>
      </c>
      <c r="H5" s="83">
        <v>2.9850746268656716E-2</v>
      </c>
      <c r="I5" s="82">
        <v>561</v>
      </c>
      <c r="J5" s="82">
        <v>11</v>
      </c>
      <c r="K5" s="82">
        <v>89</v>
      </c>
      <c r="L5" s="82">
        <v>9</v>
      </c>
      <c r="M5" s="83">
        <v>0.83731343283582094</v>
      </c>
      <c r="N5" s="83">
        <v>1.6417910447761194E-2</v>
      </c>
      <c r="O5" s="83">
        <v>0.1328358208955224</v>
      </c>
      <c r="P5" s="83">
        <v>1.3432835820895522E-2</v>
      </c>
      <c r="Q5" s="82">
        <v>446</v>
      </c>
      <c r="R5" s="82">
        <v>213</v>
      </c>
      <c r="S5" s="82">
        <v>11</v>
      </c>
      <c r="T5" s="83">
        <v>0.66567164179104477</v>
      </c>
      <c r="U5" s="83">
        <v>0.31791044776119404</v>
      </c>
      <c r="V5" s="83">
        <v>1.6417910447761194E-2</v>
      </c>
      <c r="W5" s="82">
        <v>232</v>
      </c>
      <c r="X5" s="82">
        <v>51</v>
      </c>
      <c r="Y5" s="82">
        <v>375</v>
      </c>
      <c r="Z5" s="82">
        <v>12</v>
      </c>
      <c r="AA5" s="83">
        <v>0.34626865671641793</v>
      </c>
      <c r="AB5" s="83">
        <v>7.6119402985074622E-2</v>
      </c>
      <c r="AC5" s="83">
        <v>0.55970149253731338</v>
      </c>
      <c r="AD5" s="83">
        <v>1.7910447761194031E-2</v>
      </c>
      <c r="AE5" s="82">
        <v>406</v>
      </c>
      <c r="AF5" s="82">
        <v>19</v>
      </c>
      <c r="AG5" s="82">
        <v>237</v>
      </c>
      <c r="AH5" s="82">
        <v>8</v>
      </c>
      <c r="AI5" s="83">
        <v>0.60597014925373138</v>
      </c>
      <c r="AJ5" s="83">
        <v>2.8358208955223882E-2</v>
      </c>
      <c r="AK5" s="83">
        <v>0.35373134328358208</v>
      </c>
      <c r="AL5" s="83">
        <v>1.1940298507462687E-2</v>
      </c>
      <c r="AM5" s="82">
        <v>460</v>
      </c>
      <c r="AN5" s="82">
        <v>22</v>
      </c>
      <c r="AO5" s="82">
        <v>180</v>
      </c>
      <c r="AP5" s="82">
        <v>8</v>
      </c>
      <c r="AQ5" s="83">
        <v>0.68656716417910446</v>
      </c>
      <c r="AR5" s="83">
        <v>3.2835820895522387E-2</v>
      </c>
      <c r="AS5" s="83">
        <v>0.26865671641791045</v>
      </c>
      <c r="AT5" s="83">
        <v>1.1940298507462687E-2</v>
      </c>
      <c r="AU5" s="82">
        <v>86</v>
      </c>
      <c r="AV5" s="82">
        <v>14</v>
      </c>
      <c r="AW5" s="82">
        <v>566</v>
      </c>
      <c r="AX5" s="82">
        <v>4</v>
      </c>
      <c r="AY5" s="83">
        <v>0.12835820895522387</v>
      </c>
      <c r="AZ5" s="83">
        <v>2.0895522388059702E-2</v>
      </c>
      <c r="BA5" s="83">
        <v>0.84477611940298503</v>
      </c>
      <c r="BB5" s="83">
        <v>5.9701492537313433E-3</v>
      </c>
      <c r="BC5" s="82">
        <v>57</v>
      </c>
      <c r="BD5" s="82">
        <v>15</v>
      </c>
      <c r="BE5" s="82">
        <v>593</v>
      </c>
      <c r="BF5" s="82">
        <v>5</v>
      </c>
      <c r="BG5" s="83">
        <v>8.5074626865671646E-2</v>
      </c>
      <c r="BH5" s="83">
        <v>2.2388059701492536E-2</v>
      </c>
      <c r="BI5" s="83">
        <v>0.88507462686567162</v>
      </c>
      <c r="BJ5" s="83">
        <v>7.462686567164179E-3</v>
      </c>
      <c r="BK5" s="82">
        <v>70</v>
      </c>
      <c r="BL5" s="82">
        <v>27</v>
      </c>
      <c r="BM5" s="82">
        <v>28</v>
      </c>
      <c r="BN5" s="82">
        <v>13</v>
      </c>
      <c r="BO5" s="82">
        <v>16</v>
      </c>
      <c r="BP5" s="82">
        <v>540</v>
      </c>
      <c r="BQ5" s="82">
        <v>8</v>
      </c>
      <c r="BR5" s="83">
        <v>0.1044776119402985</v>
      </c>
      <c r="BS5" s="83">
        <v>4.0298507462686567E-2</v>
      </c>
      <c r="BT5" s="83">
        <v>4.1791044776119404E-2</v>
      </c>
      <c r="BU5" s="83">
        <v>1.9402985074626865E-2</v>
      </c>
      <c r="BV5" s="83">
        <v>2.3880597014925373E-2</v>
      </c>
      <c r="BW5" s="83">
        <v>0.80597014925373134</v>
      </c>
      <c r="BX5" s="83">
        <v>1.1940298507462687E-2</v>
      </c>
      <c r="BY5" s="82">
        <v>16</v>
      </c>
      <c r="BZ5" s="82">
        <v>10</v>
      </c>
      <c r="CA5" s="82">
        <v>32</v>
      </c>
      <c r="CB5" s="82">
        <v>54</v>
      </c>
      <c r="CC5" s="82">
        <v>11</v>
      </c>
      <c r="CD5" s="82">
        <v>642</v>
      </c>
      <c r="CE5" s="82">
        <v>28</v>
      </c>
      <c r="CF5" s="83">
        <v>0.95820895522388061</v>
      </c>
      <c r="CG5" s="83">
        <v>4.1791044776119404E-2</v>
      </c>
      <c r="CH5" s="82">
        <v>10</v>
      </c>
      <c r="CI5" s="82">
        <v>18</v>
      </c>
      <c r="CJ5" s="83">
        <v>0.35714285714285715</v>
      </c>
      <c r="CK5" s="83">
        <v>0.6428571428571429</v>
      </c>
      <c r="CL5" s="82">
        <v>139</v>
      </c>
      <c r="CM5" s="82">
        <v>531</v>
      </c>
      <c r="CN5" s="83">
        <v>0.20746268656716418</v>
      </c>
      <c r="CO5" s="83">
        <v>0.79253731343283584</v>
      </c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</row>
    <row r="6" spans="1:128" ht="14.25" customHeight="1" x14ac:dyDescent="0.35">
      <c r="A6" s="123" t="s">
        <v>22</v>
      </c>
      <c r="B6" s="11" t="s">
        <v>4</v>
      </c>
      <c r="C6" s="29">
        <v>48</v>
      </c>
      <c r="D6" s="29">
        <v>1</v>
      </c>
      <c r="E6" s="29">
        <v>0</v>
      </c>
      <c r="F6" s="80">
        <v>0.97959183673469385</v>
      </c>
      <c r="G6" s="80">
        <v>2.0408163265306121E-2</v>
      </c>
      <c r="H6" s="80">
        <v>0</v>
      </c>
      <c r="I6" s="29">
        <v>45</v>
      </c>
      <c r="J6" s="29">
        <v>1</v>
      </c>
      <c r="K6" s="29">
        <v>3</v>
      </c>
      <c r="L6" s="29">
        <v>0</v>
      </c>
      <c r="M6" s="80">
        <v>0.91836734693877553</v>
      </c>
      <c r="N6" s="80">
        <v>2.0408163265306121E-2</v>
      </c>
      <c r="O6" s="80">
        <v>6.1224489795918366E-2</v>
      </c>
      <c r="P6" s="80">
        <v>0</v>
      </c>
      <c r="Q6" s="29">
        <v>39</v>
      </c>
      <c r="R6" s="29">
        <v>10</v>
      </c>
      <c r="S6" s="29">
        <v>0</v>
      </c>
      <c r="T6" s="80">
        <v>0.79591836734693877</v>
      </c>
      <c r="U6" s="80">
        <v>0.20408163265306123</v>
      </c>
      <c r="V6" s="80">
        <v>0</v>
      </c>
      <c r="W6" s="29">
        <v>27</v>
      </c>
      <c r="X6" s="29">
        <v>8</v>
      </c>
      <c r="Y6" s="29">
        <v>14</v>
      </c>
      <c r="Z6" s="29">
        <v>0</v>
      </c>
      <c r="AA6" s="80">
        <v>0.55102040816326525</v>
      </c>
      <c r="AB6" s="80">
        <v>0.16326530612244897</v>
      </c>
      <c r="AC6" s="80">
        <v>0.2857142857142857</v>
      </c>
      <c r="AD6" s="80">
        <v>0</v>
      </c>
      <c r="AE6" s="29">
        <v>39</v>
      </c>
      <c r="AF6" s="29">
        <v>1</v>
      </c>
      <c r="AG6" s="29">
        <v>8</v>
      </c>
      <c r="AH6" s="29">
        <v>1</v>
      </c>
      <c r="AI6" s="80">
        <v>0.79591836734693877</v>
      </c>
      <c r="AJ6" s="80">
        <v>2.0408163265306121E-2</v>
      </c>
      <c r="AK6" s="80">
        <v>0.16326530612244897</v>
      </c>
      <c r="AL6" s="80">
        <v>2.0408163265306121E-2</v>
      </c>
      <c r="AM6" s="29">
        <v>37</v>
      </c>
      <c r="AN6" s="29">
        <v>4</v>
      </c>
      <c r="AO6" s="29">
        <v>8</v>
      </c>
      <c r="AP6" s="29">
        <v>0</v>
      </c>
      <c r="AQ6" s="80">
        <v>0.75510204081632648</v>
      </c>
      <c r="AR6" s="80">
        <v>8.1632653061224483E-2</v>
      </c>
      <c r="AS6" s="80">
        <v>0.16326530612244897</v>
      </c>
      <c r="AT6" s="80">
        <v>0</v>
      </c>
      <c r="AU6" s="29">
        <v>11</v>
      </c>
      <c r="AV6" s="29">
        <v>2</v>
      </c>
      <c r="AW6" s="29">
        <v>36</v>
      </c>
      <c r="AX6" s="29">
        <v>0</v>
      </c>
      <c r="AY6" s="80">
        <v>0.22448979591836735</v>
      </c>
      <c r="AZ6" s="80">
        <v>4.0816326530612242E-2</v>
      </c>
      <c r="BA6" s="80">
        <v>0.73469387755102045</v>
      </c>
      <c r="BB6" s="80">
        <v>0</v>
      </c>
      <c r="BC6" s="29">
        <v>5</v>
      </c>
      <c r="BD6" s="29">
        <v>3</v>
      </c>
      <c r="BE6" s="29">
        <v>40</v>
      </c>
      <c r="BF6" s="29">
        <v>1</v>
      </c>
      <c r="BG6" s="80">
        <v>0.10204081632653061</v>
      </c>
      <c r="BH6" s="80">
        <v>6.1224489795918366E-2</v>
      </c>
      <c r="BI6" s="80">
        <v>0.81632653061224492</v>
      </c>
      <c r="BJ6" s="80">
        <v>2.0408163265306121E-2</v>
      </c>
      <c r="BK6" s="29">
        <v>13</v>
      </c>
      <c r="BL6" s="29">
        <v>5</v>
      </c>
      <c r="BM6" s="29">
        <v>5</v>
      </c>
      <c r="BN6" s="29">
        <v>1</v>
      </c>
      <c r="BO6" s="29">
        <v>3</v>
      </c>
      <c r="BP6" s="29">
        <v>26</v>
      </c>
      <c r="BQ6" s="29">
        <v>0</v>
      </c>
      <c r="BR6" s="80">
        <v>0.26530612244897961</v>
      </c>
      <c r="BS6" s="80">
        <v>0.10204081632653061</v>
      </c>
      <c r="BT6" s="80">
        <v>0.10204081632653061</v>
      </c>
      <c r="BU6" s="80">
        <v>2.0408163265306121E-2</v>
      </c>
      <c r="BV6" s="80">
        <v>6.1224489795918366E-2</v>
      </c>
      <c r="BW6" s="80">
        <v>0.53061224489795922</v>
      </c>
      <c r="BX6" s="80">
        <v>0</v>
      </c>
      <c r="BY6" s="29">
        <v>4</v>
      </c>
      <c r="BZ6" s="29">
        <v>2</v>
      </c>
      <c r="CA6" s="29">
        <v>7</v>
      </c>
      <c r="CB6" s="29">
        <v>8</v>
      </c>
      <c r="CC6" s="29">
        <v>1</v>
      </c>
      <c r="CD6" s="29">
        <v>47</v>
      </c>
      <c r="CE6" s="29">
        <v>2</v>
      </c>
      <c r="CF6" s="80">
        <v>0.95918367346938771</v>
      </c>
      <c r="CG6" s="80">
        <v>4.0816326530612242E-2</v>
      </c>
      <c r="CH6" s="29">
        <v>1</v>
      </c>
      <c r="CI6" s="29">
        <v>1</v>
      </c>
      <c r="CJ6" s="80">
        <v>0.5</v>
      </c>
      <c r="CK6" s="80">
        <v>0.5</v>
      </c>
      <c r="CL6" s="29">
        <v>9</v>
      </c>
      <c r="CM6" s="29">
        <v>40</v>
      </c>
      <c r="CN6" s="80">
        <v>0.18367346938775511</v>
      </c>
      <c r="CO6" s="80">
        <v>0.81632653061224492</v>
      </c>
    </row>
    <row r="7" spans="1:128" x14ac:dyDescent="0.35">
      <c r="A7" s="124"/>
      <c r="B7" s="11" t="s">
        <v>5</v>
      </c>
      <c r="C7" s="29">
        <v>28</v>
      </c>
      <c r="D7" s="29">
        <v>1</v>
      </c>
      <c r="E7" s="29">
        <v>1</v>
      </c>
      <c r="F7" s="80">
        <v>0.93333333333333335</v>
      </c>
      <c r="G7" s="80">
        <v>3.3333333333333333E-2</v>
      </c>
      <c r="H7" s="80">
        <v>3.3333333333333333E-2</v>
      </c>
      <c r="I7" s="29">
        <v>20</v>
      </c>
      <c r="J7" s="29">
        <v>0</v>
      </c>
      <c r="K7" s="29">
        <v>9</v>
      </c>
      <c r="L7" s="29">
        <v>1</v>
      </c>
      <c r="M7" s="80">
        <v>0.66666666666666663</v>
      </c>
      <c r="N7" s="80">
        <v>0</v>
      </c>
      <c r="O7" s="80">
        <v>0.3</v>
      </c>
      <c r="P7" s="80">
        <v>3.3333333333333333E-2</v>
      </c>
      <c r="Q7" s="29">
        <v>13</v>
      </c>
      <c r="R7" s="29">
        <v>16</v>
      </c>
      <c r="S7" s="29">
        <v>1</v>
      </c>
      <c r="T7" s="80">
        <v>0.43333333333333335</v>
      </c>
      <c r="U7" s="80">
        <v>0.53333333333333333</v>
      </c>
      <c r="V7" s="80">
        <v>3.3333333333333333E-2</v>
      </c>
      <c r="W7" s="29">
        <v>8</v>
      </c>
      <c r="X7" s="29">
        <v>3</v>
      </c>
      <c r="Y7" s="29">
        <v>18</v>
      </c>
      <c r="Z7" s="29">
        <v>1</v>
      </c>
      <c r="AA7" s="80">
        <v>0.26666666666666666</v>
      </c>
      <c r="AB7" s="80">
        <v>0.1</v>
      </c>
      <c r="AC7" s="80">
        <v>0.6</v>
      </c>
      <c r="AD7" s="80">
        <v>3.3333333333333333E-2</v>
      </c>
      <c r="AE7" s="29">
        <v>17</v>
      </c>
      <c r="AF7" s="29">
        <v>2</v>
      </c>
      <c r="AG7" s="29">
        <v>10</v>
      </c>
      <c r="AH7" s="29">
        <v>1</v>
      </c>
      <c r="AI7" s="80">
        <v>0.56666666666666665</v>
      </c>
      <c r="AJ7" s="80">
        <v>6.6666666666666666E-2</v>
      </c>
      <c r="AK7" s="80">
        <v>0.33333333333333331</v>
      </c>
      <c r="AL7" s="80">
        <v>3.3333333333333333E-2</v>
      </c>
      <c r="AM7" s="29">
        <v>20</v>
      </c>
      <c r="AN7" s="29">
        <v>1</v>
      </c>
      <c r="AO7" s="29">
        <v>9</v>
      </c>
      <c r="AP7" s="29">
        <v>0</v>
      </c>
      <c r="AQ7" s="80">
        <v>0.66666666666666663</v>
      </c>
      <c r="AR7" s="80">
        <v>3.3333333333333333E-2</v>
      </c>
      <c r="AS7" s="80">
        <v>0.3</v>
      </c>
      <c r="AT7" s="80">
        <v>0</v>
      </c>
      <c r="AU7" s="29">
        <v>1</v>
      </c>
      <c r="AV7" s="29">
        <v>0</v>
      </c>
      <c r="AW7" s="29">
        <v>29</v>
      </c>
      <c r="AX7" s="29">
        <v>0</v>
      </c>
      <c r="AY7" s="80">
        <v>3.3333333333333333E-2</v>
      </c>
      <c r="AZ7" s="80">
        <v>0</v>
      </c>
      <c r="BA7" s="80">
        <v>0.96666666666666667</v>
      </c>
      <c r="BB7" s="80">
        <v>0</v>
      </c>
      <c r="BC7" s="29">
        <v>2</v>
      </c>
      <c r="BD7" s="29">
        <v>1</v>
      </c>
      <c r="BE7" s="29">
        <v>27</v>
      </c>
      <c r="BF7" s="29">
        <v>0</v>
      </c>
      <c r="BG7" s="80">
        <v>6.6666666666666666E-2</v>
      </c>
      <c r="BH7" s="80">
        <v>3.3333333333333333E-2</v>
      </c>
      <c r="BI7" s="80">
        <v>0.9</v>
      </c>
      <c r="BJ7" s="80">
        <v>0</v>
      </c>
      <c r="BK7" s="29">
        <v>2</v>
      </c>
      <c r="BL7" s="29">
        <v>0</v>
      </c>
      <c r="BM7" s="29">
        <v>0</v>
      </c>
      <c r="BN7" s="29">
        <v>0</v>
      </c>
      <c r="BO7" s="29">
        <v>1</v>
      </c>
      <c r="BP7" s="29">
        <v>25</v>
      </c>
      <c r="BQ7" s="29">
        <v>2</v>
      </c>
      <c r="BR7" s="80">
        <v>6.6666666666666666E-2</v>
      </c>
      <c r="BS7" s="80">
        <v>0</v>
      </c>
      <c r="BT7" s="80">
        <v>0</v>
      </c>
      <c r="BU7" s="80">
        <v>0</v>
      </c>
      <c r="BV7" s="80">
        <v>3.3333333333333333E-2</v>
      </c>
      <c r="BW7" s="80">
        <v>0.83333333333333337</v>
      </c>
      <c r="BX7" s="80">
        <v>6.6666666666666666E-2</v>
      </c>
      <c r="BY7" s="29">
        <v>0</v>
      </c>
      <c r="BZ7" s="29">
        <v>0</v>
      </c>
      <c r="CA7" s="29">
        <v>0</v>
      </c>
      <c r="CB7" s="29">
        <v>2</v>
      </c>
      <c r="CC7" s="29">
        <v>0</v>
      </c>
      <c r="CD7" s="29">
        <v>30</v>
      </c>
      <c r="CE7" s="29">
        <v>0</v>
      </c>
      <c r="CF7" s="80">
        <v>1</v>
      </c>
      <c r="CG7" s="80">
        <v>0</v>
      </c>
      <c r="CH7" s="29">
        <v>0</v>
      </c>
      <c r="CI7" s="29">
        <v>0</v>
      </c>
      <c r="CJ7" s="80">
        <v>0</v>
      </c>
      <c r="CK7" s="80">
        <v>0</v>
      </c>
      <c r="CL7" s="29">
        <v>8</v>
      </c>
      <c r="CM7" s="29">
        <v>22</v>
      </c>
      <c r="CN7" s="80">
        <v>0.26666666666666666</v>
      </c>
      <c r="CO7" s="80">
        <v>0.73333333333333328</v>
      </c>
    </row>
    <row r="8" spans="1:128" x14ac:dyDescent="0.35">
      <c r="A8" s="124"/>
      <c r="B8" s="11" t="s">
        <v>6</v>
      </c>
      <c r="C8" s="29">
        <v>34</v>
      </c>
      <c r="D8" s="29">
        <v>5</v>
      </c>
      <c r="E8" s="29">
        <v>1</v>
      </c>
      <c r="F8" s="80">
        <v>0.85</v>
      </c>
      <c r="G8" s="80">
        <v>0.125</v>
      </c>
      <c r="H8" s="80">
        <v>2.5000000000000001E-2</v>
      </c>
      <c r="I8" s="29">
        <v>32</v>
      </c>
      <c r="J8" s="29">
        <v>1</v>
      </c>
      <c r="K8" s="29">
        <v>6</v>
      </c>
      <c r="L8" s="29">
        <v>1</v>
      </c>
      <c r="M8" s="80">
        <v>0.8</v>
      </c>
      <c r="N8" s="80">
        <v>2.5000000000000001E-2</v>
      </c>
      <c r="O8" s="80">
        <v>0.15</v>
      </c>
      <c r="P8" s="80">
        <v>2.5000000000000001E-2</v>
      </c>
      <c r="Q8" s="29">
        <v>30</v>
      </c>
      <c r="R8" s="29">
        <v>9</v>
      </c>
      <c r="S8" s="29">
        <v>1</v>
      </c>
      <c r="T8" s="80">
        <v>0.75</v>
      </c>
      <c r="U8" s="80">
        <v>0.22500000000000001</v>
      </c>
      <c r="V8" s="80">
        <v>2.5000000000000001E-2</v>
      </c>
      <c r="W8" s="29">
        <v>7</v>
      </c>
      <c r="X8" s="29">
        <v>3</v>
      </c>
      <c r="Y8" s="29">
        <v>29</v>
      </c>
      <c r="Z8" s="29">
        <v>1</v>
      </c>
      <c r="AA8" s="80">
        <v>0.17499999999999999</v>
      </c>
      <c r="AB8" s="80">
        <v>7.4999999999999997E-2</v>
      </c>
      <c r="AC8" s="80">
        <v>0.72499999999999998</v>
      </c>
      <c r="AD8" s="80">
        <v>2.5000000000000001E-2</v>
      </c>
      <c r="AE8" s="29">
        <v>15</v>
      </c>
      <c r="AF8" s="29">
        <v>0</v>
      </c>
      <c r="AG8" s="29">
        <v>25</v>
      </c>
      <c r="AH8" s="29">
        <v>0</v>
      </c>
      <c r="AI8" s="80">
        <v>0.375</v>
      </c>
      <c r="AJ8" s="80">
        <v>0</v>
      </c>
      <c r="AK8" s="80">
        <v>0.625</v>
      </c>
      <c r="AL8" s="80">
        <v>0</v>
      </c>
      <c r="AM8" s="29">
        <v>29</v>
      </c>
      <c r="AN8" s="29">
        <v>2</v>
      </c>
      <c r="AO8" s="29">
        <v>9</v>
      </c>
      <c r="AP8" s="29">
        <v>0</v>
      </c>
      <c r="AQ8" s="80">
        <v>0.72499999999999998</v>
      </c>
      <c r="AR8" s="80">
        <v>0.05</v>
      </c>
      <c r="AS8" s="80">
        <v>0.22500000000000001</v>
      </c>
      <c r="AT8" s="80">
        <v>0</v>
      </c>
      <c r="AU8" s="29">
        <v>12</v>
      </c>
      <c r="AV8" s="29">
        <v>2</v>
      </c>
      <c r="AW8" s="29">
        <v>26</v>
      </c>
      <c r="AX8" s="29">
        <v>0</v>
      </c>
      <c r="AY8" s="80">
        <v>0.3</v>
      </c>
      <c r="AZ8" s="80">
        <v>0.05</v>
      </c>
      <c r="BA8" s="80">
        <v>0.65</v>
      </c>
      <c r="BB8" s="80">
        <v>0</v>
      </c>
      <c r="BC8" s="29">
        <v>4</v>
      </c>
      <c r="BD8" s="29">
        <v>1</v>
      </c>
      <c r="BE8" s="29">
        <v>35</v>
      </c>
      <c r="BF8" s="29">
        <v>0</v>
      </c>
      <c r="BG8" s="80">
        <v>0.1</v>
      </c>
      <c r="BH8" s="80">
        <v>2.5000000000000001E-2</v>
      </c>
      <c r="BI8" s="80">
        <v>0.875</v>
      </c>
      <c r="BJ8" s="80">
        <v>0</v>
      </c>
      <c r="BK8" s="29">
        <v>1</v>
      </c>
      <c r="BL8" s="29">
        <v>0</v>
      </c>
      <c r="BM8" s="29">
        <v>1</v>
      </c>
      <c r="BN8" s="29">
        <v>1</v>
      </c>
      <c r="BO8" s="29">
        <v>1</v>
      </c>
      <c r="BP8" s="29">
        <v>36</v>
      </c>
      <c r="BQ8" s="29">
        <v>0</v>
      </c>
      <c r="BR8" s="80">
        <v>2.5000000000000001E-2</v>
      </c>
      <c r="BS8" s="80">
        <v>0</v>
      </c>
      <c r="BT8" s="80">
        <v>2.5000000000000001E-2</v>
      </c>
      <c r="BU8" s="80">
        <v>2.5000000000000001E-2</v>
      </c>
      <c r="BV8" s="80">
        <v>2.5000000000000001E-2</v>
      </c>
      <c r="BW8" s="80">
        <v>0.9</v>
      </c>
      <c r="BX8" s="80">
        <v>0</v>
      </c>
      <c r="BY8" s="29">
        <v>0</v>
      </c>
      <c r="BZ8" s="29">
        <v>0</v>
      </c>
      <c r="CA8" s="29">
        <v>1</v>
      </c>
      <c r="CB8" s="29">
        <v>1</v>
      </c>
      <c r="CC8" s="29">
        <v>1</v>
      </c>
      <c r="CD8" s="29">
        <v>40</v>
      </c>
      <c r="CE8" s="29">
        <v>0</v>
      </c>
      <c r="CF8" s="80">
        <v>1</v>
      </c>
      <c r="CG8" s="80">
        <v>0</v>
      </c>
      <c r="CH8" s="29">
        <v>0</v>
      </c>
      <c r="CI8" s="29">
        <v>0</v>
      </c>
      <c r="CJ8" s="80">
        <v>0</v>
      </c>
      <c r="CK8" s="80">
        <v>0</v>
      </c>
      <c r="CL8" s="29">
        <v>8</v>
      </c>
      <c r="CM8" s="29">
        <v>32</v>
      </c>
      <c r="CN8" s="80">
        <v>0.2</v>
      </c>
      <c r="CO8" s="80">
        <v>0.8</v>
      </c>
    </row>
    <row r="9" spans="1:128" x14ac:dyDescent="0.35">
      <c r="A9" s="124"/>
      <c r="B9" s="12" t="s">
        <v>7</v>
      </c>
      <c r="C9" s="29">
        <v>10</v>
      </c>
      <c r="D9" s="29">
        <v>0</v>
      </c>
      <c r="E9" s="29">
        <v>0</v>
      </c>
      <c r="F9" s="80">
        <v>1</v>
      </c>
      <c r="G9" s="80">
        <v>0</v>
      </c>
      <c r="H9" s="80">
        <v>0</v>
      </c>
      <c r="I9" s="29">
        <v>9</v>
      </c>
      <c r="J9" s="29">
        <v>0</v>
      </c>
      <c r="K9" s="29">
        <v>1</v>
      </c>
      <c r="L9" s="29">
        <v>0</v>
      </c>
      <c r="M9" s="80">
        <v>0.9</v>
      </c>
      <c r="N9" s="80">
        <v>0</v>
      </c>
      <c r="O9" s="80">
        <v>0.1</v>
      </c>
      <c r="P9" s="80">
        <v>0</v>
      </c>
      <c r="Q9" s="29">
        <v>7</v>
      </c>
      <c r="R9" s="29">
        <v>3</v>
      </c>
      <c r="S9" s="29">
        <v>0</v>
      </c>
      <c r="T9" s="80">
        <v>0.7</v>
      </c>
      <c r="U9" s="80">
        <v>0.3</v>
      </c>
      <c r="V9" s="80">
        <v>0</v>
      </c>
      <c r="W9" s="29">
        <v>3</v>
      </c>
      <c r="X9" s="29">
        <v>0</v>
      </c>
      <c r="Y9" s="29">
        <v>7</v>
      </c>
      <c r="Z9" s="29">
        <v>0</v>
      </c>
      <c r="AA9" s="80">
        <v>0.3</v>
      </c>
      <c r="AB9" s="80">
        <v>0</v>
      </c>
      <c r="AC9" s="80">
        <v>0.7</v>
      </c>
      <c r="AD9" s="80">
        <v>0</v>
      </c>
      <c r="AE9" s="29">
        <v>8</v>
      </c>
      <c r="AF9" s="29">
        <v>0</v>
      </c>
      <c r="AG9" s="29">
        <v>2</v>
      </c>
      <c r="AH9" s="29">
        <v>0</v>
      </c>
      <c r="AI9" s="80">
        <v>0.8</v>
      </c>
      <c r="AJ9" s="80">
        <v>0</v>
      </c>
      <c r="AK9" s="80">
        <v>0.2</v>
      </c>
      <c r="AL9" s="80">
        <v>0</v>
      </c>
      <c r="AM9" s="29">
        <v>7</v>
      </c>
      <c r="AN9" s="29">
        <v>0</v>
      </c>
      <c r="AO9" s="29">
        <v>3</v>
      </c>
      <c r="AP9" s="29">
        <v>0</v>
      </c>
      <c r="AQ9" s="80">
        <v>0.7</v>
      </c>
      <c r="AR9" s="80">
        <v>0</v>
      </c>
      <c r="AS9" s="80">
        <v>0.3</v>
      </c>
      <c r="AT9" s="80">
        <v>0</v>
      </c>
      <c r="AU9" s="29">
        <v>1</v>
      </c>
      <c r="AV9" s="29">
        <v>0</v>
      </c>
      <c r="AW9" s="29">
        <v>9</v>
      </c>
      <c r="AX9" s="29">
        <v>0</v>
      </c>
      <c r="AY9" s="80">
        <v>0.1</v>
      </c>
      <c r="AZ9" s="80">
        <v>0</v>
      </c>
      <c r="BA9" s="80">
        <v>0.9</v>
      </c>
      <c r="BB9" s="80">
        <v>0</v>
      </c>
      <c r="BC9" s="29">
        <v>0</v>
      </c>
      <c r="BD9" s="29">
        <v>0</v>
      </c>
      <c r="BE9" s="29">
        <v>10</v>
      </c>
      <c r="BF9" s="29">
        <v>0</v>
      </c>
      <c r="BG9" s="80">
        <v>0</v>
      </c>
      <c r="BH9" s="80">
        <v>0</v>
      </c>
      <c r="BI9" s="80">
        <v>1</v>
      </c>
      <c r="BJ9" s="80">
        <v>0</v>
      </c>
      <c r="BK9" s="29">
        <v>0</v>
      </c>
      <c r="BL9" s="29">
        <v>0</v>
      </c>
      <c r="BM9" s="29">
        <v>0</v>
      </c>
      <c r="BN9" s="29">
        <v>0</v>
      </c>
      <c r="BO9" s="29">
        <v>1</v>
      </c>
      <c r="BP9" s="29">
        <v>10</v>
      </c>
      <c r="BQ9" s="29">
        <v>0</v>
      </c>
      <c r="BR9" s="80">
        <v>0</v>
      </c>
      <c r="BS9" s="80">
        <v>0</v>
      </c>
      <c r="BT9" s="80">
        <v>0</v>
      </c>
      <c r="BU9" s="80">
        <v>0</v>
      </c>
      <c r="BV9" s="80">
        <v>0.1</v>
      </c>
      <c r="BW9" s="80">
        <v>1</v>
      </c>
      <c r="BX9" s="80">
        <v>0</v>
      </c>
      <c r="BY9" s="29">
        <v>0</v>
      </c>
      <c r="BZ9" s="29">
        <v>0</v>
      </c>
      <c r="CA9" s="29">
        <v>0</v>
      </c>
      <c r="CB9" s="29">
        <v>0</v>
      </c>
      <c r="CC9" s="29">
        <v>0</v>
      </c>
      <c r="CD9" s="29">
        <v>10</v>
      </c>
      <c r="CE9" s="29">
        <v>0</v>
      </c>
      <c r="CF9" s="80">
        <v>1</v>
      </c>
      <c r="CG9" s="80">
        <v>0</v>
      </c>
      <c r="CH9" s="29">
        <v>0</v>
      </c>
      <c r="CI9" s="29">
        <v>0</v>
      </c>
      <c r="CJ9" s="80">
        <v>0</v>
      </c>
      <c r="CK9" s="80">
        <v>0</v>
      </c>
      <c r="CL9" s="29">
        <v>3</v>
      </c>
      <c r="CM9" s="29">
        <v>7</v>
      </c>
      <c r="CN9" s="80">
        <v>0.3</v>
      </c>
      <c r="CO9" s="80">
        <v>0.7</v>
      </c>
    </row>
    <row r="10" spans="1:128" x14ac:dyDescent="0.35">
      <c r="A10" s="124"/>
      <c r="B10" s="11" t="s">
        <v>8</v>
      </c>
      <c r="C10" s="29">
        <v>33</v>
      </c>
      <c r="D10" s="29">
        <v>2</v>
      </c>
      <c r="E10" s="29">
        <v>0</v>
      </c>
      <c r="F10" s="80">
        <v>0.94285714285714284</v>
      </c>
      <c r="G10" s="80">
        <v>5.7142857142857141E-2</v>
      </c>
      <c r="H10" s="80">
        <v>0</v>
      </c>
      <c r="I10" s="29">
        <v>32</v>
      </c>
      <c r="J10" s="29">
        <v>0</v>
      </c>
      <c r="K10" s="29">
        <v>3</v>
      </c>
      <c r="L10" s="29">
        <v>0</v>
      </c>
      <c r="M10" s="80">
        <v>0.91428571428571426</v>
      </c>
      <c r="N10" s="80">
        <v>0</v>
      </c>
      <c r="O10" s="80">
        <v>8.5714285714285715E-2</v>
      </c>
      <c r="P10" s="80">
        <v>0</v>
      </c>
      <c r="Q10" s="29">
        <v>29</v>
      </c>
      <c r="R10" s="29">
        <v>6</v>
      </c>
      <c r="S10" s="29">
        <v>0</v>
      </c>
      <c r="T10" s="80">
        <v>0.82857142857142863</v>
      </c>
      <c r="U10" s="80">
        <v>0.17142857142857143</v>
      </c>
      <c r="V10" s="80">
        <v>0</v>
      </c>
      <c r="W10" s="29">
        <v>10</v>
      </c>
      <c r="X10" s="29">
        <v>2</v>
      </c>
      <c r="Y10" s="29">
        <v>23</v>
      </c>
      <c r="Z10" s="29">
        <v>0</v>
      </c>
      <c r="AA10" s="80">
        <v>0.2857142857142857</v>
      </c>
      <c r="AB10" s="80">
        <v>5.7142857142857141E-2</v>
      </c>
      <c r="AC10" s="80">
        <v>0.65714285714285714</v>
      </c>
      <c r="AD10" s="80">
        <v>0</v>
      </c>
      <c r="AE10" s="29">
        <v>25</v>
      </c>
      <c r="AF10" s="29">
        <v>0</v>
      </c>
      <c r="AG10" s="29">
        <v>10</v>
      </c>
      <c r="AH10" s="29">
        <v>0</v>
      </c>
      <c r="AI10" s="80">
        <v>0.7142857142857143</v>
      </c>
      <c r="AJ10" s="80">
        <v>0</v>
      </c>
      <c r="AK10" s="80">
        <v>0.2857142857142857</v>
      </c>
      <c r="AL10" s="80">
        <v>0</v>
      </c>
      <c r="AM10" s="29">
        <v>27</v>
      </c>
      <c r="AN10" s="29">
        <v>1</v>
      </c>
      <c r="AO10" s="29">
        <v>6</v>
      </c>
      <c r="AP10" s="29">
        <v>1</v>
      </c>
      <c r="AQ10" s="80">
        <v>0.77142857142857146</v>
      </c>
      <c r="AR10" s="80">
        <v>2.8571428571428571E-2</v>
      </c>
      <c r="AS10" s="80">
        <v>0.17142857142857143</v>
      </c>
      <c r="AT10" s="80">
        <v>2.8571428571428571E-2</v>
      </c>
      <c r="AU10" s="29">
        <v>4</v>
      </c>
      <c r="AV10" s="29">
        <v>0</v>
      </c>
      <c r="AW10" s="29">
        <v>31</v>
      </c>
      <c r="AX10" s="29">
        <v>0</v>
      </c>
      <c r="AY10" s="80">
        <v>0.11428571428571428</v>
      </c>
      <c r="AZ10" s="80">
        <v>0</v>
      </c>
      <c r="BA10" s="80">
        <v>0.88571428571428568</v>
      </c>
      <c r="BB10" s="80">
        <v>0</v>
      </c>
      <c r="BC10" s="29">
        <v>2</v>
      </c>
      <c r="BD10" s="29">
        <v>0</v>
      </c>
      <c r="BE10" s="29">
        <v>33</v>
      </c>
      <c r="BF10" s="29">
        <v>0</v>
      </c>
      <c r="BG10" s="80">
        <v>5.7142857142857141E-2</v>
      </c>
      <c r="BH10" s="80">
        <v>0</v>
      </c>
      <c r="BI10" s="80">
        <v>0.94285714285714284</v>
      </c>
      <c r="BJ10" s="80">
        <v>0</v>
      </c>
      <c r="BK10" s="29">
        <v>1</v>
      </c>
      <c r="BL10" s="29">
        <v>3</v>
      </c>
      <c r="BM10" s="29">
        <v>1</v>
      </c>
      <c r="BN10" s="29">
        <v>1</v>
      </c>
      <c r="BO10" s="29">
        <v>0</v>
      </c>
      <c r="BP10" s="29">
        <v>32</v>
      </c>
      <c r="BQ10" s="29">
        <v>0</v>
      </c>
      <c r="BR10" s="80">
        <v>2.8571428571428571E-2</v>
      </c>
      <c r="BS10" s="80">
        <v>8.5714285714285715E-2</v>
      </c>
      <c r="BT10" s="80">
        <v>2.8571428571428571E-2</v>
      </c>
      <c r="BU10" s="80">
        <v>2.8571428571428571E-2</v>
      </c>
      <c r="BV10" s="80">
        <v>0</v>
      </c>
      <c r="BW10" s="80">
        <v>0.91428571428571426</v>
      </c>
      <c r="BX10" s="80">
        <v>0</v>
      </c>
      <c r="BY10" s="29">
        <v>1</v>
      </c>
      <c r="BZ10" s="29">
        <v>1</v>
      </c>
      <c r="CA10" s="29">
        <v>1</v>
      </c>
      <c r="CB10" s="29">
        <v>0</v>
      </c>
      <c r="CC10" s="29">
        <v>1</v>
      </c>
      <c r="CD10" s="29">
        <v>35</v>
      </c>
      <c r="CE10" s="29">
        <v>0</v>
      </c>
      <c r="CF10" s="80">
        <v>1</v>
      </c>
      <c r="CG10" s="80">
        <v>0</v>
      </c>
      <c r="CH10" s="29">
        <v>0</v>
      </c>
      <c r="CI10" s="29">
        <v>0</v>
      </c>
      <c r="CJ10" s="80">
        <v>0</v>
      </c>
      <c r="CK10" s="80">
        <v>0</v>
      </c>
      <c r="CL10" s="29">
        <v>7</v>
      </c>
      <c r="CM10" s="29">
        <v>28</v>
      </c>
      <c r="CN10" s="80">
        <v>0.2</v>
      </c>
      <c r="CO10" s="80">
        <v>0.8</v>
      </c>
    </row>
    <row r="11" spans="1:128" x14ac:dyDescent="0.35">
      <c r="A11" s="124"/>
      <c r="B11" s="11" t="s">
        <v>9</v>
      </c>
      <c r="C11" s="29">
        <v>80</v>
      </c>
      <c r="D11" s="29">
        <v>3</v>
      </c>
      <c r="E11" s="29">
        <v>2</v>
      </c>
      <c r="F11" s="80">
        <v>0.94117647058823528</v>
      </c>
      <c r="G11" s="80">
        <v>3.5294117647058823E-2</v>
      </c>
      <c r="H11" s="80">
        <v>2.3529411764705882E-2</v>
      </c>
      <c r="I11" s="29">
        <v>75</v>
      </c>
      <c r="J11" s="29">
        <v>2</v>
      </c>
      <c r="K11" s="29">
        <v>7</v>
      </c>
      <c r="L11" s="29">
        <v>1</v>
      </c>
      <c r="M11" s="80">
        <v>0.88235294117647056</v>
      </c>
      <c r="N11" s="80">
        <v>2.3529411764705882E-2</v>
      </c>
      <c r="O11" s="80">
        <v>8.2352941176470587E-2</v>
      </c>
      <c r="P11" s="80">
        <v>1.1764705882352941E-2</v>
      </c>
      <c r="Q11" s="29">
        <v>67</v>
      </c>
      <c r="R11" s="29">
        <v>18</v>
      </c>
      <c r="S11" s="29">
        <v>0</v>
      </c>
      <c r="T11" s="80">
        <v>0.78823529411764703</v>
      </c>
      <c r="U11" s="80">
        <v>0.21176470588235294</v>
      </c>
      <c r="V11" s="80">
        <v>0</v>
      </c>
      <c r="W11" s="29">
        <v>33</v>
      </c>
      <c r="X11" s="29">
        <v>7</v>
      </c>
      <c r="Y11" s="29">
        <v>44</v>
      </c>
      <c r="Z11" s="29">
        <v>1</v>
      </c>
      <c r="AA11" s="80">
        <v>0.38823529411764707</v>
      </c>
      <c r="AB11" s="80">
        <v>8.2352941176470587E-2</v>
      </c>
      <c r="AC11" s="80">
        <v>0.51764705882352946</v>
      </c>
      <c r="AD11" s="80">
        <v>1.1764705882352941E-2</v>
      </c>
      <c r="AE11" s="29">
        <v>44</v>
      </c>
      <c r="AF11" s="29">
        <v>1</v>
      </c>
      <c r="AG11" s="29">
        <v>39</v>
      </c>
      <c r="AH11" s="29">
        <v>1</v>
      </c>
      <c r="AI11" s="80">
        <v>0.51764705882352946</v>
      </c>
      <c r="AJ11" s="80">
        <v>1.1764705882352941E-2</v>
      </c>
      <c r="AK11" s="80">
        <v>0.45882352941176469</v>
      </c>
      <c r="AL11" s="80">
        <v>1.1764705882352941E-2</v>
      </c>
      <c r="AM11" s="29">
        <v>56</v>
      </c>
      <c r="AN11" s="29">
        <v>3</v>
      </c>
      <c r="AO11" s="29">
        <v>25</v>
      </c>
      <c r="AP11" s="29">
        <v>1</v>
      </c>
      <c r="AQ11" s="80">
        <v>0.6588235294117647</v>
      </c>
      <c r="AR11" s="80">
        <v>3.5294117647058823E-2</v>
      </c>
      <c r="AS11" s="80">
        <v>0.29411764705882354</v>
      </c>
      <c r="AT11" s="80">
        <v>1.1764705882352941E-2</v>
      </c>
      <c r="AU11" s="29">
        <v>7</v>
      </c>
      <c r="AV11" s="29">
        <v>1</v>
      </c>
      <c r="AW11" s="29">
        <v>76</v>
      </c>
      <c r="AX11" s="29">
        <v>1</v>
      </c>
      <c r="AY11" s="80">
        <v>8.2352941176470587E-2</v>
      </c>
      <c r="AZ11" s="80">
        <v>1.1764705882352941E-2</v>
      </c>
      <c r="BA11" s="80">
        <v>0.89411764705882357</v>
      </c>
      <c r="BB11" s="80">
        <v>1.1764705882352941E-2</v>
      </c>
      <c r="BC11" s="29">
        <v>6</v>
      </c>
      <c r="BD11" s="29">
        <v>2</v>
      </c>
      <c r="BE11" s="29">
        <v>77</v>
      </c>
      <c r="BF11" s="29">
        <v>0</v>
      </c>
      <c r="BG11" s="80">
        <v>7.0588235294117646E-2</v>
      </c>
      <c r="BH11" s="80">
        <v>2.3529411764705882E-2</v>
      </c>
      <c r="BI11" s="80">
        <v>0.90588235294117647</v>
      </c>
      <c r="BJ11" s="80">
        <v>0</v>
      </c>
      <c r="BK11" s="29">
        <v>7</v>
      </c>
      <c r="BL11" s="29">
        <v>3</v>
      </c>
      <c r="BM11" s="29">
        <v>5</v>
      </c>
      <c r="BN11" s="29">
        <v>1</v>
      </c>
      <c r="BO11" s="29">
        <v>3</v>
      </c>
      <c r="BP11" s="29">
        <v>70</v>
      </c>
      <c r="BQ11" s="29">
        <v>0</v>
      </c>
      <c r="BR11" s="80">
        <v>8.2352941176470587E-2</v>
      </c>
      <c r="BS11" s="80">
        <v>3.5294117647058823E-2</v>
      </c>
      <c r="BT11" s="80">
        <v>5.8823529411764705E-2</v>
      </c>
      <c r="BU11" s="80">
        <v>1.1764705882352941E-2</v>
      </c>
      <c r="BV11" s="80">
        <v>3.5294117647058823E-2</v>
      </c>
      <c r="BW11" s="80">
        <v>0.82352941176470584</v>
      </c>
      <c r="BX11" s="80">
        <v>0</v>
      </c>
      <c r="BY11" s="29">
        <v>1</v>
      </c>
      <c r="BZ11" s="29">
        <v>2</v>
      </c>
      <c r="CA11" s="29">
        <v>4</v>
      </c>
      <c r="CB11" s="29">
        <v>5</v>
      </c>
      <c r="CC11" s="29">
        <v>2</v>
      </c>
      <c r="CD11" s="29">
        <v>79</v>
      </c>
      <c r="CE11" s="29">
        <v>6</v>
      </c>
      <c r="CF11" s="80">
        <v>0.92941176470588238</v>
      </c>
      <c r="CG11" s="80">
        <v>7.0588235294117646E-2</v>
      </c>
      <c r="CH11" s="29">
        <v>3</v>
      </c>
      <c r="CI11" s="29">
        <v>3</v>
      </c>
      <c r="CJ11" s="80">
        <v>0.5</v>
      </c>
      <c r="CK11" s="80">
        <v>0.5</v>
      </c>
      <c r="CL11" s="29">
        <v>23</v>
      </c>
      <c r="CM11" s="29">
        <v>62</v>
      </c>
      <c r="CN11" s="80">
        <v>0.27058823529411763</v>
      </c>
      <c r="CO11" s="80">
        <v>0.72941176470588232</v>
      </c>
    </row>
    <row r="12" spans="1:128" x14ac:dyDescent="0.35">
      <c r="A12" s="124"/>
      <c r="B12" s="11" t="s">
        <v>10</v>
      </c>
      <c r="C12" s="29">
        <v>88</v>
      </c>
      <c r="D12" s="29">
        <v>5</v>
      </c>
      <c r="E12" s="29">
        <v>1</v>
      </c>
      <c r="F12" s="80">
        <v>0.93617021276595747</v>
      </c>
      <c r="G12" s="80">
        <v>5.3191489361702128E-2</v>
      </c>
      <c r="H12" s="80">
        <v>1.0638297872340425E-2</v>
      </c>
      <c r="I12" s="29">
        <v>80</v>
      </c>
      <c r="J12" s="29">
        <v>2</v>
      </c>
      <c r="K12" s="29">
        <v>12</v>
      </c>
      <c r="L12" s="29">
        <v>0</v>
      </c>
      <c r="M12" s="80">
        <v>0.85106382978723405</v>
      </c>
      <c r="N12" s="80">
        <v>2.1276595744680851E-2</v>
      </c>
      <c r="O12" s="80">
        <v>0.1276595744680851</v>
      </c>
      <c r="P12" s="80">
        <v>0</v>
      </c>
      <c r="Q12" s="29">
        <v>70</v>
      </c>
      <c r="R12" s="29">
        <v>22</v>
      </c>
      <c r="S12" s="29">
        <v>2</v>
      </c>
      <c r="T12" s="80">
        <v>0.74468085106382975</v>
      </c>
      <c r="U12" s="80">
        <v>0.23404255319148937</v>
      </c>
      <c r="V12" s="80">
        <v>2.1276595744680851E-2</v>
      </c>
      <c r="W12" s="29">
        <v>42</v>
      </c>
      <c r="X12" s="29">
        <v>7</v>
      </c>
      <c r="Y12" s="29">
        <v>45</v>
      </c>
      <c r="Z12" s="29">
        <v>0</v>
      </c>
      <c r="AA12" s="80">
        <v>0.44680851063829785</v>
      </c>
      <c r="AB12" s="80">
        <v>7.4468085106382975E-2</v>
      </c>
      <c r="AC12" s="80">
        <v>0.47872340425531917</v>
      </c>
      <c r="AD12" s="80">
        <v>0</v>
      </c>
      <c r="AE12" s="29">
        <v>58</v>
      </c>
      <c r="AF12" s="29">
        <v>3</v>
      </c>
      <c r="AG12" s="29">
        <v>33</v>
      </c>
      <c r="AH12" s="29">
        <v>0</v>
      </c>
      <c r="AI12" s="80">
        <v>0.61702127659574468</v>
      </c>
      <c r="AJ12" s="80">
        <v>3.1914893617021274E-2</v>
      </c>
      <c r="AK12" s="80">
        <v>0.35106382978723405</v>
      </c>
      <c r="AL12" s="80">
        <v>0</v>
      </c>
      <c r="AM12" s="29">
        <v>70</v>
      </c>
      <c r="AN12" s="29">
        <v>4</v>
      </c>
      <c r="AO12" s="29">
        <v>20</v>
      </c>
      <c r="AP12" s="29">
        <v>0</v>
      </c>
      <c r="AQ12" s="80">
        <v>0.74468085106382975</v>
      </c>
      <c r="AR12" s="80">
        <v>4.2553191489361701E-2</v>
      </c>
      <c r="AS12" s="80">
        <v>0.21276595744680851</v>
      </c>
      <c r="AT12" s="80">
        <v>0</v>
      </c>
      <c r="AU12" s="29">
        <v>24</v>
      </c>
      <c r="AV12" s="29">
        <v>5</v>
      </c>
      <c r="AW12" s="29">
        <v>64</v>
      </c>
      <c r="AX12" s="29">
        <v>1</v>
      </c>
      <c r="AY12" s="80">
        <v>0.25531914893617019</v>
      </c>
      <c r="AZ12" s="80">
        <v>5.3191489361702128E-2</v>
      </c>
      <c r="BA12" s="80">
        <v>0.68085106382978722</v>
      </c>
      <c r="BB12" s="80">
        <v>1.0638297872340425E-2</v>
      </c>
      <c r="BC12" s="29">
        <v>7</v>
      </c>
      <c r="BD12" s="29">
        <v>1</v>
      </c>
      <c r="BE12" s="29">
        <v>86</v>
      </c>
      <c r="BF12" s="29">
        <v>0</v>
      </c>
      <c r="BG12" s="80">
        <v>7.4468085106382975E-2</v>
      </c>
      <c r="BH12" s="80">
        <v>1.0638297872340425E-2</v>
      </c>
      <c r="BI12" s="80">
        <v>0.91489361702127658</v>
      </c>
      <c r="BJ12" s="80">
        <v>0</v>
      </c>
      <c r="BK12" s="29">
        <v>14</v>
      </c>
      <c r="BL12" s="29">
        <v>4</v>
      </c>
      <c r="BM12" s="29">
        <v>4</v>
      </c>
      <c r="BN12" s="29">
        <v>5</v>
      </c>
      <c r="BO12" s="29">
        <v>5</v>
      </c>
      <c r="BP12" s="29">
        <v>65</v>
      </c>
      <c r="BQ12" s="29">
        <v>1</v>
      </c>
      <c r="BR12" s="80">
        <v>0.14893617021276595</v>
      </c>
      <c r="BS12" s="80">
        <v>4.2553191489361701E-2</v>
      </c>
      <c r="BT12" s="80">
        <v>4.2553191489361701E-2</v>
      </c>
      <c r="BU12" s="80">
        <v>5.3191489361702128E-2</v>
      </c>
      <c r="BV12" s="80">
        <v>5.3191489361702128E-2</v>
      </c>
      <c r="BW12" s="80">
        <v>0.69148936170212771</v>
      </c>
      <c r="BX12" s="80">
        <v>1.0638297872340425E-2</v>
      </c>
      <c r="BY12" s="29">
        <v>5</v>
      </c>
      <c r="BZ12" s="29">
        <v>2</v>
      </c>
      <c r="CA12" s="29">
        <v>8</v>
      </c>
      <c r="CB12" s="29">
        <v>10</v>
      </c>
      <c r="CC12" s="29">
        <v>0</v>
      </c>
      <c r="CD12" s="29">
        <v>88</v>
      </c>
      <c r="CE12" s="29">
        <v>6</v>
      </c>
      <c r="CF12" s="80">
        <v>0.93617021276595747</v>
      </c>
      <c r="CG12" s="80">
        <v>6.3829787234042548E-2</v>
      </c>
      <c r="CH12" s="29">
        <v>2</v>
      </c>
      <c r="CI12" s="29">
        <v>4</v>
      </c>
      <c r="CJ12" s="80">
        <v>0</v>
      </c>
      <c r="CK12" s="80">
        <v>0</v>
      </c>
      <c r="CL12" s="29">
        <v>21</v>
      </c>
      <c r="CM12" s="29">
        <v>73</v>
      </c>
      <c r="CN12" s="80">
        <v>0.22340425531914893</v>
      </c>
      <c r="CO12" s="80">
        <v>0.77659574468085102</v>
      </c>
    </row>
    <row r="13" spans="1:128" x14ac:dyDescent="0.35">
      <c r="A13" s="124"/>
      <c r="B13" s="11" t="s">
        <v>11</v>
      </c>
      <c r="C13" s="29">
        <v>14</v>
      </c>
      <c r="D13" s="29">
        <v>1</v>
      </c>
      <c r="E13" s="29">
        <v>1</v>
      </c>
      <c r="F13" s="80">
        <v>0.875</v>
      </c>
      <c r="G13" s="80">
        <v>6.25E-2</v>
      </c>
      <c r="H13" s="80">
        <v>6.25E-2</v>
      </c>
      <c r="I13" s="29">
        <v>14</v>
      </c>
      <c r="J13" s="29">
        <v>0</v>
      </c>
      <c r="K13" s="29">
        <v>2</v>
      </c>
      <c r="L13" s="29">
        <v>0</v>
      </c>
      <c r="M13" s="80">
        <v>0.875</v>
      </c>
      <c r="N13" s="80">
        <v>0</v>
      </c>
      <c r="O13" s="80">
        <v>0.125</v>
      </c>
      <c r="P13" s="80">
        <v>0</v>
      </c>
      <c r="Q13" s="29">
        <v>4</v>
      </c>
      <c r="R13" s="29">
        <v>12</v>
      </c>
      <c r="S13" s="29">
        <v>0</v>
      </c>
      <c r="T13" s="80">
        <v>0.25</v>
      </c>
      <c r="U13" s="80">
        <v>0.75</v>
      </c>
      <c r="V13" s="80">
        <v>0</v>
      </c>
      <c r="W13" s="29">
        <v>3</v>
      </c>
      <c r="X13" s="29">
        <v>2</v>
      </c>
      <c r="Y13" s="29">
        <v>11</v>
      </c>
      <c r="Z13" s="29">
        <v>0</v>
      </c>
      <c r="AA13" s="80">
        <v>0.1875</v>
      </c>
      <c r="AB13" s="80">
        <v>0.125</v>
      </c>
      <c r="AC13" s="80">
        <v>0.6875</v>
      </c>
      <c r="AD13" s="80">
        <v>0</v>
      </c>
      <c r="AE13" s="29">
        <v>14</v>
      </c>
      <c r="AF13" s="29">
        <v>0</v>
      </c>
      <c r="AG13" s="29">
        <v>2</v>
      </c>
      <c r="AH13" s="29">
        <v>0</v>
      </c>
      <c r="AI13" s="80">
        <v>0.875</v>
      </c>
      <c r="AJ13" s="80">
        <v>0</v>
      </c>
      <c r="AK13" s="80">
        <v>0.125</v>
      </c>
      <c r="AL13" s="80">
        <v>0</v>
      </c>
      <c r="AM13" s="29">
        <v>13</v>
      </c>
      <c r="AN13" s="29">
        <v>1</v>
      </c>
      <c r="AO13" s="29">
        <v>2</v>
      </c>
      <c r="AP13" s="29">
        <v>0</v>
      </c>
      <c r="AQ13" s="80">
        <v>0.8125</v>
      </c>
      <c r="AR13" s="80">
        <v>6.25E-2</v>
      </c>
      <c r="AS13" s="80">
        <v>0.125</v>
      </c>
      <c r="AT13" s="80">
        <v>0</v>
      </c>
      <c r="AU13" s="29">
        <v>1</v>
      </c>
      <c r="AV13" s="29">
        <v>0</v>
      </c>
      <c r="AW13" s="29">
        <v>15</v>
      </c>
      <c r="AX13" s="29">
        <v>0</v>
      </c>
      <c r="AY13" s="80">
        <v>6.25E-2</v>
      </c>
      <c r="AZ13" s="80">
        <v>0</v>
      </c>
      <c r="BA13" s="80">
        <v>0.9375</v>
      </c>
      <c r="BB13" s="80">
        <v>0</v>
      </c>
      <c r="BC13" s="29">
        <v>1</v>
      </c>
      <c r="BD13" s="29">
        <v>1</v>
      </c>
      <c r="BE13" s="29">
        <v>14</v>
      </c>
      <c r="BF13" s="29">
        <v>0</v>
      </c>
      <c r="BG13" s="80">
        <v>6.25E-2</v>
      </c>
      <c r="BH13" s="80">
        <v>6.25E-2</v>
      </c>
      <c r="BI13" s="80">
        <v>0.875</v>
      </c>
      <c r="BJ13" s="80">
        <v>0</v>
      </c>
      <c r="BK13" s="29">
        <v>2</v>
      </c>
      <c r="BL13" s="29">
        <v>1</v>
      </c>
      <c r="BM13" s="29">
        <v>1</v>
      </c>
      <c r="BN13" s="29">
        <v>1</v>
      </c>
      <c r="BO13" s="29">
        <v>0</v>
      </c>
      <c r="BP13" s="29">
        <v>14</v>
      </c>
      <c r="BQ13" s="29">
        <v>0</v>
      </c>
      <c r="BR13" s="80">
        <v>0.125</v>
      </c>
      <c r="BS13" s="80">
        <v>6.25E-2</v>
      </c>
      <c r="BT13" s="80">
        <v>6.25E-2</v>
      </c>
      <c r="BU13" s="80">
        <v>6.25E-2</v>
      </c>
      <c r="BV13" s="80">
        <v>0</v>
      </c>
      <c r="BW13" s="80">
        <v>0.875</v>
      </c>
      <c r="BX13" s="80">
        <v>0</v>
      </c>
      <c r="BY13" s="29">
        <v>0</v>
      </c>
      <c r="BZ13" s="29">
        <v>0</v>
      </c>
      <c r="CA13" s="29">
        <v>0</v>
      </c>
      <c r="CB13" s="29">
        <v>2</v>
      </c>
      <c r="CC13" s="29">
        <v>1</v>
      </c>
      <c r="CD13" s="29">
        <v>14</v>
      </c>
      <c r="CE13" s="29">
        <v>2</v>
      </c>
      <c r="CF13" s="80">
        <v>0.875</v>
      </c>
      <c r="CG13" s="80">
        <v>0.125</v>
      </c>
      <c r="CH13" s="29">
        <v>0</v>
      </c>
      <c r="CI13" s="29">
        <v>2</v>
      </c>
      <c r="CJ13" s="80">
        <v>0</v>
      </c>
      <c r="CK13" s="80">
        <v>1</v>
      </c>
      <c r="CL13" s="29">
        <v>4</v>
      </c>
      <c r="CM13" s="29">
        <v>12</v>
      </c>
      <c r="CN13" s="80">
        <v>0.25</v>
      </c>
      <c r="CO13" s="80">
        <v>0.75</v>
      </c>
    </row>
    <row r="14" spans="1:128" x14ac:dyDescent="0.35">
      <c r="A14" s="124"/>
      <c r="B14" s="11" t="s">
        <v>12</v>
      </c>
      <c r="C14" s="29">
        <v>31</v>
      </c>
      <c r="D14" s="29">
        <v>7</v>
      </c>
      <c r="E14" s="29">
        <v>1</v>
      </c>
      <c r="F14" s="80">
        <v>0.79487179487179482</v>
      </c>
      <c r="G14" s="80">
        <v>0.17948717948717949</v>
      </c>
      <c r="H14" s="80">
        <v>2.564102564102564E-2</v>
      </c>
      <c r="I14" s="29">
        <v>30</v>
      </c>
      <c r="J14" s="29">
        <v>1</v>
      </c>
      <c r="K14" s="29">
        <v>8</v>
      </c>
      <c r="L14" s="29">
        <v>0</v>
      </c>
      <c r="M14" s="80">
        <v>0.76923076923076927</v>
      </c>
      <c r="N14" s="80">
        <v>2.564102564102564E-2</v>
      </c>
      <c r="O14" s="80">
        <v>0.20512820512820512</v>
      </c>
      <c r="P14" s="80">
        <v>0</v>
      </c>
      <c r="Q14" s="29">
        <v>18</v>
      </c>
      <c r="R14" s="29">
        <v>21</v>
      </c>
      <c r="S14" s="29">
        <v>0</v>
      </c>
      <c r="T14" s="80">
        <v>0.46153846153846156</v>
      </c>
      <c r="U14" s="80">
        <v>0.53846153846153844</v>
      </c>
      <c r="V14" s="80">
        <v>0</v>
      </c>
      <c r="W14" s="29">
        <v>12</v>
      </c>
      <c r="X14" s="29">
        <v>1</v>
      </c>
      <c r="Y14" s="29">
        <v>26</v>
      </c>
      <c r="Z14" s="29">
        <v>0</v>
      </c>
      <c r="AA14" s="80">
        <v>0.30769230769230771</v>
      </c>
      <c r="AB14" s="80">
        <v>2.564102564102564E-2</v>
      </c>
      <c r="AC14" s="80">
        <v>0.66666666666666663</v>
      </c>
      <c r="AD14" s="80">
        <v>0</v>
      </c>
      <c r="AE14" s="29">
        <v>24</v>
      </c>
      <c r="AF14" s="29">
        <v>3</v>
      </c>
      <c r="AG14" s="29">
        <v>12</v>
      </c>
      <c r="AH14" s="29">
        <v>0</v>
      </c>
      <c r="AI14" s="80">
        <v>0.61538461538461542</v>
      </c>
      <c r="AJ14" s="80">
        <v>7.6923076923076927E-2</v>
      </c>
      <c r="AK14" s="80">
        <v>0.30769230769230771</v>
      </c>
      <c r="AL14" s="80">
        <v>0</v>
      </c>
      <c r="AM14" s="29">
        <v>20</v>
      </c>
      <c r="AN14" s="29">
        <v>3</v>
      </c>
      <c r="AO14" s="29">
        <v>16</v>
      </c>
      <c r="AP14" s="29">
        <v>0</v>
      </c>
      <c r="AQ14" s="80">
        <v>0.51282051282051277</v>
      </c>
      <c r="AR14" s="80">
        <v>7.6923076923076927E-2</v>
      </c>
      <c r="AS14" s="80">
        <v>0.41025641025641024</v>
      </c>
      <c r="AT14" s="80">
        <v>0</v>
      </c>
      <c r="AU14" s="29">
        <v>4</v>
      </c>
      <c r="AV14" s="29">
        <v>0</v>
      </c>
      <c r="AW14" s="29">
        <v>35</v>
      </c>
      <c r="AX14" s="29">
        <v>0</v>
      </c>
      <c r="AY14" s="80">
        <v>0.10256410256410256</v>
      </c>
      <c r="AZ14" s="80">
        <v>0</v>
      </c>
      <c r="BA14" s="80">
        <v>0.89743589743589747</v>
      </c>
      <c r="BB14" s="80">
        <v>0</v>
      </c>
      <c r="BC14" s="29">
        <v>4</v>
      </c>
      <c r="BD14" s="29">
        <v>1</v>
      </c>
      <c r="BE14" s="29">
        <v>34</v>
      </c>
      <c r="BF14" s="29">
        <v>0</v>
      </c>
      <c r="BG14" s="80">
        <v>0.10256410256410256</v>
      </c>
      <c r="BH14" s="80">
        <v>2.564102564102564E-2</v>
      </c>
      <c r="BI14" s="80">
        <v>0.87179487179487181</v>
      </c>
      <c r="BJ14" s="80">
        <v>0</v>
      </c>
      <c r="BK14" s="29">
        <v>1</v>
      </c>
      <c r="BL14" s="29">
        <v>0</v>
      </c>
      <c r="BM14" s="29">
        <v>4</v>
      </c>
      <c r="BN14" s="29">
        <v>0</v>
      </c>
      <c r="BO14" s="29">
        <v>0</v>
      </c>
      <c r="BP14" s="29">
        <v>34</v>
      </c>
      <c r="BQ14" s="29">
        <v>1</v>
      </c>
      <c r="BR14" s="80">
        <v>2.564102564102564E-2</v>
      </c>
      <c r="BS14" s="80">
        <v>0</v>
      </c>
      <c r="BT14" s="80">
        <v>0.10256410256410256</v>
      </c>
      <c r="BU14" s="80">
        <v>0</v>
      </c>
      <c r="BV14" s="80">
        <v>0</v>
      </c>
      <c r="BW14" s="80">
        <v>0.87179487179487181</v>
      </c>
      <c r="BX14" s="80">
        <v>2.564102564102564E-2</v>
      </c>
      <c r="BY14" s="29">
        <v>0</v>
      </c>
      <c r="BZ14" s="29">
        <v>1</v>
      </c>
      <c r="CA14" s="29">
        <v>1</v>
      </c>
      <c r="CB14" s="29">
        <v>3</v>
      </c>
      <c r="CC14" s="29">
        <v>0</v>
      </c>
      <c r="CD14" s="29">
        <v>36</v>
      </c>
      <c r="CE14" s="29">
        <v>3</v>
      </c>
      <c r="CF14" s="80">
        <v>0.92307692307692313</v>
      </c>
      <c r="CG14" s="80">
        <v>7.6923076923076927E-2</v>
      </c>
      <c r="CH14" s="29">
        <v>0</v>
      </c>
      <c r="CI14" s="29">
        <v>3</v>
      </c>
      <c r="CJ14" s="80">
        <v>0</v>
      </c>
      <c r="CK14" s="80">
        <v>1</v>
      </c>
      <c r="CL14" s="29">
        <v>8</v>
      </c>
      <c r="CM14" s="29">
        <v>31</v>
      </c>
      <c r="CN14" s="80">
        <v>0.20512820512820512</v>
      </c>
      <c r="CO14" s="80">
        <v>0.79487179487179482</v>
      </c>
    </row>
    <row r="15" spans="1:128" x14ac:dyDescent="0.35">
      <c r="A15" s="124"/>
      <c r="B15" s="11" t="s">
        <v>13</v>
      </c>
      <c r="C15" s="29">
        <v>19</v>
      </c>
      <c r="D15" s="29">
        <v>0</v>
      </c>
      <c r="E15" s="29">
        <v>1</v>
      </c>
      <c r="F15" s="80">
        <v>0.95</v>
      </c>
      <c r="G15" s="80">
        <v>0</v>
      </c>
      <c r="H15" s="80">
        <v>0.05</v>
      </c>
      <c r="I15" s="29">
        <v>16</v>
      </c>
      <c r="J15" s="29">
        <v>0</v>
      </c>
      <c r="K15" s="29">
        <v>3</v>
      </c>
      <c r="L15" s="29">
        <v>1</v>
      </c>
      <c r="M15" s="80">
        <v>0.8</v>
      </c>
      <c r="N15" s="80">
        <v>0</v>
      </c>
      <c r="O15" s="80">
        <v>0.15</v>
      </c>
      <c r="P15" s="80">
        <v>0.05</v>
      </c>
      <c r="Q15" s="29">
        <v>13</v>
      </c>
      <c r="R15" s="29">
        <v>7</v>
      </c>
      <c r="S15" s="29">
        <v>0</v>
      </c>
      <c r="T15" s="80">
        <v>0.65</v>
      </c>
      <c r="U15" s="80">
        <v>0.35</v>
      </c>
      <c r="V15" s="80">
        <v>0</v>
      </c>
      <c r="W15" s="29">
        <v>5</v>
      </c>
      <c r="X15" s="29">
        <v>0</v>
      </c>
      <c r="Y15" s="29">
        <v>14</v>
      </c>
      <c r="Z15" s="29">
        <v>1</v>
      </c>
      <c r="AA15" s="80">
        <v>0.25</v>
      </c>
      <c r="AB15" s="80">
        <v>0</v>
      </c>
      <c r="AC15" s="80">
        <v>0.7</v>
      </c>
      <c r="AD15" s="80">
        <v>0.05</v>
      </c>
      <c r="AE15" s="29">
        <v>9</v>
      </c>
      <c r="AF15" s="29">
        <v>0</v>
      </c>
      <c r="AG15" s="29">
        <v>10</v>
      </c>
      <c r="AH15" s="29">
        <v>1</v>
      </c>
      <c r="AI15" s="80">
        <v>0.45</v>
      </c>
      <c r="AJ15" s="80">
        <v>0</v>
      </c>
      <c r="AK15" s="80">
        <v>0.5</v>
      </c>
      <c r="AL15" s="80">
        <v>0.05</v>
      </c>
      <c r="AM15" s="29">
        <v>12</v>
      </c>
      <c r="AN15" s="29">
        <v>0</v>
      </c>
      <c r="AO15" s="29">
        <v>8</v>
      </c>
      <c r="AP15" s="29">
        <v>0</v>
      </c>
      <c r="AQ15" s="80">
        <v>0.6</v>
      </c>
      <c r="AR15" s="80">
        <v>0</v>
      </c>
      <c r="AS15" s="80">
        <v>0.4</v>
      </c>
      <c r="AT15" s="80">
        <v>0</v>
      </c>
      <c r="AU15" s="29">
        <v>1</v>
      </c>
      <c r="AV15" s="29">
        <v>0</v>
      </c>
      <c r="AW15" s="29">
        <v>19</v>
      </c>
      <c r="AX15" s="29">
        <v>0</v>
      </c>
      <c r="AY15" s="80">
        <v>0.05</v>
      </c>
      <c r="AZ15" s="80">
        <v>0</v>
      </c>
      <c r="BA15" s="80">
        <v>0.95</v>
      </c>
      <c r="BB15" s="80">
        <v>0</v>
      </c>
      <c r="BC15" s="29">
        <v>1</v>
      </c>
      <c r="BD15" s="29">
        <v>0</v>
      </c>
      <c r="BE15" s="29">
        <v>19</v>
      </c>
      <c r="BF15" s="29">
        <v>0</v>
      </c>
      <c r="BG15" s="80">
        <v>0.05</v>
      </c>
      <c r="BH15" s="80">
        <v>0</v>
      </c>
      <c r="BI15" s="80">
        <v>0.95</v>
      </c>
      <c r="BJ15" s="80">
        <v>0</v>
      </c>
      <c r="BK15" s="29">
        <v>2</v>
      </c>
      <c r="BL15" s="29">
        <v>0</v>
      </c>
      <c r="BM15" s="29">
        <v>0</v>
      </c>
      <c r="BN15" s="29">
        <v>0</v>
      </c>
      <c r="BO15" s="29">
        <v>0</v>
      </c>
      <c r="BP15" s="29">
        <v>17</v>
      </c>
      <c r="BQ15" s="29">
        <v>1</v>
      </c>
      <c r="BR15" s="80">
        <v>0.1</v>
      </c>
      <c r="BS15" s="80">
        <v>0</v>
      </c>
      <c r="BT15" s="80">
        <v>0</v>
      </c>
      <c r="BU15" s="80">
        <v>0</v>
      </c>
      <c r="BV15" s="80">
        <v>0</v>
      </c>
      <c r="BW15" s="80">
        <v>0.85</v>
      </c>
      <c r="BX15" s="80">
        <v>0.05</v>
      </c>
      <c r="BY15" s="29">
        <v>0</v>
      </c>
      <c r="BZ15" s="29">
        <v>0</v>
      </c>
      <c r="CA15" s="29">
        <v>0</v>
      </c>
      <c r="CB15" s="29">
        <v>2</v>
      </c>
      <c r="CC15" s="29">
        <v>0</v>
      </c>
      <c r="CD15" s="29">
        <v>20</v>
      </c>
      <c r="CE15" s="29">
        <v>0</v>
      </c>
      <c r="CF15" s="80">
        <v>1</v>
      </c>
      <c r="CG15" s="80">
        <v>0</v>
      </c>
      <c r="CH15" s="29">
        <v>0</v>
      </c>
      <c r="CI15" s="29">
        <v>0</v>
      </c>
      <c r="CJ15" s="80">
        <v>0</v>
      </c>
      <c r="CK15" s="80">
        <v>0</v>
      </c>
      <c r="CL15" s="29">
        <v>2</v>
      </c>
      <c r="CM15" s="29">
        <v>18</v>
      </c>
      <c r="CN15" s="80">
        <v>0.1</v>
      </c>
      <c r="CO15" s="80">
        <v>0.9</v>
      </c>
    </row>
    <row r="16" spans="1:128" x14ac:dyDescent="0.35">
      <c r="A16" s="124"/>
      <c r="B16" s="11" t="s">
        <v>14</v>
      </c>
      <c r="C16" s="29">
        <v>57</v>
      </c>
      <c r="D16" s="29">
        <v>4</v>
      </c>
      <c r="E16" s="29">
        <v>3</v>
      </c>
      <c r="F16" s="80">
        <v>0.890625</v>
      </c>
      <c r="G16" s="80">
        <v>6.25E-2</v>
      </c>
      <c r="H16" s="80">
        <v>4.6875E-2</v>
      </c>
      <c r="I16" s="29">
        <v>51</v>
      </c>
      <c r="J16" s="29">
        <v>1</v>
      </c>
      <c r="K16" s="29">
        <v>9</v>
      </c>
      <c r="L16" s="29">
        <v>3</v>
      </c>
      <c r="M16" s="80">
        <v>0.796875</v>
      </c>
      <c r="N16" s="80">
        <v>1.5625E-2</v>
      </c>
      <c r="O16" s="80">
        <v>0.140625</v>
      </c>
      <c r="P16" s="80">
        <v>4.6875E-2</v>
      </c>
      <c r="Q16" s="29">
        <v>45</v>
      </c>
      <c r="R16" s="29">
        <v>17</v>
      </c>
      <c r="S16" s="29">
        <v>2</v>
      </c>
      <c r="T16" s="80">
        <v>0.703125</v>
      </c>
      <c r="U16" s="80">
        <v>0.265625</v>
      </c>
      <c r="V16" s="80">
        <v>3.125E-2</v>
      </c>
      <c r="W16" s="29">
        <v>24</v>
      </c>
      <c r="X16" s="29">
        <v>4</v>
      </c>
      <c r="Y16" s="29">
        <v>33</v>
      </c>
      <c r="Z16" s="29">
        <v>3</v>
      </c>
      <c r="AA16" s="80">
        <v>0.375</v>
      </c>
      <c r="AB16" s="80">
        <v>6.25E-2</v>
      </c>
      <c r="AC16" s="80">
        <v>0.515625</v>
      </c>
      <c r="AD16" s="80">
        <v>4.6875E-2</v>
      </c>
      <c r="AE16" s="29">
        <v>30</v>
      </c>
      <c r="AF16" s="29">
        <v>4</v>
      </c>
      <c r="AG16" s="29">
        <v>27</v>
      </c>
      <c r="AH16" s="29">
        <v>3</v>
      </c>
      <c r="AI16" s="80">
        <v>0.46875</v>
      </c>
      <c r="AJ16" s="80">
        <v>6.25E-2</v>
      </c>
      <c r="AK16" s="80">
        <v>0.421875</v>
      </c>
      <c r="AL16" s="80">
        <v>4.6875E-2</v>
      </c>
      <c r="AM16" s="29">
        <v>45</v>
      </c>
      <c r="AN16" s="29">
        <v>1</v>
      </c>
      <c r="AO16" s="29">
        <v>15</v>
      </c>
      <c r="AP16" s="29">
        <v>3</v>
      </c>
      <c r="AQ16" s="80">
        <v>0.703125</v>
      </c>
      <c r="AR16" s="80">
        <v>1.5625E-2</v>
      </c>
      <c r="AS16" s="80">
        <v>0.234375</v>
      </c>
      <c r="AT16" s="80">
        <v>4.6875E-2</v>
      </c>
      <c r="AU16" s="29">
        <v>7</v>
      </c>
      <c r="AV16" s="29">
        <v>2</v>
      </c>
      <c r="AW16" s="29">
        <v>53</v>
      </c>
      <c r="AX16" s="29">
        <v>2</v>
      </c>
      <c r="AY16" s="80">
        <v>0.109375</v>
      </c>
      <c r="AZ16" s="80">
        <v>3.125E-2</v>
      </c>
      <c r="BA16" s="80">
        <v>0.828125</v>
      </c>
      <c r="BB16" s="80">
        <v>3.125E-2</v>
      </c>
      <c r="BC16" s="29">
        <v>5</v>
      </c>
      <c r="BD16" s="29">
        <v>0</v>
      </c>
      <c r="BE16" s="29">
        <v>55</v>
      </c>
      <c r="BF16" s="29">
        <v>4</v>
      </c>
      <c r="BG16" s="80">
        <v>7.8125E-2</v>
      </c>
      <c r="BH16" s="80">
        <v>0</v>
      </c>
      <c r="BI16" s="80">
        <v>0.859375</v>
      </c>
      <c r="BJ16" s="80">
        <v>6.25E-2</v>
      </c>
      <c r="BK16" s="29">
        <v>4</v>
      </c>
      <c r="BL16" s="29">
        <v>5</v>
      </c>
      <c r="BM16" s="29">
        <v>2</v>
      </c>
      <c r="BN16" s="29">
        <v>1</v>
      </c>
      <c r="BO16" s="29">
        <v>0</v>
      </c>
      <c r="BP16" s="29">
        <v>55</v>
      </c>
      <c r="BQ16" s="29">
        <v>2</v>
      </c>
      <c r="BR16" s="80">
        <v>6.25E-2</v>
      </c>
      <c r="BS16" s="80">
        <v>7.8125E-2</v>
      </c>
      <c r="BT16" s="80">
        <v>3.125E-2</v>
      </c>
      <c r="BU16" s="80">
        <v>1.5625E-2</v>
      </c>
      <c r="BV16" s="80">
        <v>0</v>
      </c>
      <c r="BW16" s="80">
        <v>0.859375</v>
      </c>
      <c r="BX16" s="80">
        <v>3.125E-2</v>
      </c>
      <c r="BY16" s="29">
        <v>1</v>
      </c>
      <c r="BZ16" s="29">
        <v>0</v>
      </c>
      <c r="CA16" s="29">
        <v>5</v>
      </c>
      <c r="CB16" s="29">
        <v>2</v>
      </c>
      <c r="CC16" s="29">
        <v>1</v>
      </c>
      <c r="CD16" s="29">
        <v>62</v>
      </c>
      <c r="CE16" s="29">
        <v>2</v>
      </c>
      <c r="CF16" s="80">
        <v>0.96875</v>
      </c>
      <c r="CG16" s="80">
        <v>3.125E-2</v>
      </c>
      <c r="CH16" s="29">
        <v>1</v>
      </c>
      <c r="CI16" s="29">
        <v>1</v>
      </c>
      <c r="CJ16" s="80">
        <v>0.5</v>
      </c>
      <c r="CK16" s="80">
        <v>0.5</v>
      </c>
      <c r="CL16" s="29">
        <v>16</v>
      </c>
      <c r="CM16" s="29">
        <v>48</v>
      </c>
      <c r="CN16" s="80">
        <v>0.25</v>
      </c>
      <c r="CO16" s="80">
        <v>0.75</v>
      </c>
    </row>
    <row r="17" spans="1:93" x14ac:dyDescent="0.35">
      <c r="A17" s="124"/>
      <c r="B17" s="11" t="s">
        <v>15</v>
      </c>
      <c r="C17" s="29">
        <v>47</v>
      </c>
      <c r="D17" s="29">
        <v>1</v>
      </c>
      <c r="E17" s="29">
        <v>3</v>
      </c>
      <c r="F17" s="80">
        <v>0.92156862745098034</v>
      </c>
      <c r="G17" s="80">
        <v>1.9607843137254902E-2</v>
      </c>
      <c r="H17" s="80">
        <v>5.8823529411764705E-2</v>
      </c>
      <c r="I17" s="29">
        <v>46</v>
      </c>
      <c r="J17" s="29">
        <v>1</v>
      </c>
      <c r="K17" s="29">
        <v>4</v>
      </c>
      <c r="L17" s="29">
        <v>0</v>
      </c>
      <c r="M17" s="80">
        <v>0.90196078431372551</v>
      </c>
      <c r="N17" s="80">
        <v>1.9607843137254902E-2</v>
      </c>
      <c r="O17" s="80">
        <v>7.8431372549019607E-2</v>
      </c>
      <c r="P17" s="80">
        <v>0</v>
      </c>
      <c r="Q17" s="29">
        <v>32</v>
      </c>
      <c r="R17" s="29">
        <v>17</v>
      </c>
      <c r="S17" s="29">
        <v>2</v>
      </c>
      <c r="T17" s="80">
        <v>0.62745098039215685</v>
      </c>
      <c r="U17" s="80">
        <v>0.33333333333333331</v>
      </c>
      <c r="V17" s="80">
        <v>3.9215686274509803E-2</v>
      </c>
      <c r="W17" s="29">
        <v>25</v>
      </c>
      <c r="X17" s="29">
        <v>3</v>
      </c>
      <c r="Y17" s="29">
        <v>22</v>
      </c>
      <c r="Z17" s="29">
        <v>1</v>
      </c>
      <c r="AA17" s="80">
        <v>0.49019607843137253</v>
      </c>
      <c r="AB17" s="80">
        <v>5.8823529411764705E-2</v>
      </c>
      <c r="AC17" s="80">
        <v>0.43137254901960786</v>
      </c>
      <c r="AD17" s="80">
        <v>1.9607843137254902E-2</v>
      </c>
      <c r="AE17" s="29">
        <v>42</v>
      </c>
      <c r="AF17" s="29">
        <v>0</v>
      </c>
      <c r="AG17" s="29">
        <v>9</v>
      </c>
      <c r="AH17" s="29">
        <v>0</v>
      </c>
      <c r="AI17" s="80">
        <v>0.82352941176470584</v>
      </c>
      <c r="AJ17" s="80">
        <v>0</v>
      </c>
      <c r="AK17" s="80">
        <v>0.17647058823529413</v>
      </c>
      <c r="AL17" s="80">
        <v>0</v>
      </c>
      <c r="AM17" s="29">
        <v>35</v>
      </c>
      <c r="AN17" s="29">
        <v>0</v>
      </c>
      <c r="AO17" s="29">
        <v>14</v>
      </c>
      <c r="AP17" s="29">
        <v>2</v>
      </c>
      <c r="AQ17" s="80">
        <v>0.68627450980392157</v>
      </c>
      <c r="AR17" s="80">
        <v>0</v>
      </c>
      <c r="AS17" s="80">
        <v>0.27450980392156865</v>
      </c>
      <c r="AT17" s="80">
        <v>3.9215686274509803E-2</v>
      </c>
      <c r="AU17" s="29">
        <v>5</v>
      </c>
      <c r="AV17" s="29">
        <v>0</v>
      </c>
      <c r="AW17" s="29">
        <v>46</v>
      </c>
      <c r="AX17" s="29">
        <v>0</v>
      </c>
      <c r="AY17" s="80">
        <v>9.8039215686274508E-2</v>
      </c>
      <c r="AZ17" s="80">
        <v>0</v>
      </c>
      <c r="BA17" s="80">
        <v>0.90196078431372551</v>
      </c>
      <c r="BB17" s="80">
        <v>0</v>
      </c>
      <c r="BC17" s="29">
        <v>7</v>
      </c>
      <c r="BD17" s="29">
        <v>3</v>
      </c>
      <c r="BE17" s="29">
        <v>41</v>
      </c>
      <c r="BF17" s="29">
        <v>0</v>
      </c>
      <c r="BG17" s="80">
        <v>0.13725490196078433</v>
      </c>
      <c r="BH17" s="80">
        <v>5.8823529411764705E-2</v>
      </c>
      <c r="BI17" s="80">
        <v>0.80392156862745101</v>
      </c>
      <c r="BJ17" s="80">
        <v>0</v>
      </c>
      <c r="BK17" s="29">
        <v>9</v>
      </c>
      <c r="BL17" s="29">
        <v>4</v>
      </c>
      <c r="BM17" s="29">
        <v>3</v>
      </c>
      <c r="BN17" s="29">
        <v>1</v>
      </c>
      <c r="BO17" s="29">
        <v>0</v>
      </c>
      <c r="BP17" s="29">
        <v>39</v>
      </c>
      <c r="BQ17" s="29">
        <v>0</v>
      </c>
      <c r="BR17" s="80">
        <v>0.17647058823529413</v>
      </c>
      <c r="BS17" s="80">
        <v>7.8431372549019607E-2</v>
      </c>
      <c r="BT17" s="80">
        <v>5.8823529411764705E-2</v>
      </c>
      <c r="BU17" s="80">
        <v>1.9607843137254902E-2</v>
      </c>
      <c r="BV17" s="80">
        <v>0</v>
      </c>
      <c r="BW17" s="80">
        <v>0.76470588235294112</v>
      </c>
      <c r="BX17" s="80">
        <v>0</v>
      </c>
      <c r="BY17" s="29">
        <v>3</v>
      </c>
      <c r="BZ17" s="29">
        <v>2</v>
      </c>
      <c r="CA17" s="29">
        <v>3</v>
      </c>
      <c r="CB17" s="29">
        <v>8</v>
      </c>
      <c r="CC17" s="29">
        <v>1</v>
      </c>
      <c r="CD17" s="29">
        <v>50</v>
      </c>
      <c r="CE17" s="29">
        <v>1</v>
      </c>
      <c r="CF17" s="80">
        <v>0.98039215686274506</v>
      </c>
      <c r="CG17" s="80">
        <v>1.9607843137254902E-2</v>
      </c>
      <c r="CH17" s="29">
        <v>1</v>
      </c>
      <c r="CI17" s="29">
        <v>0</v>
      </c>
      <c r="CJ17" s="80">
        <v>1</v>
      </c>
      <c r="CK17" s="80">
        <v>0</v>
      </c>
      <c r="CL17" s="29">
        <v>3</v>
      </c>
      <c r="CM17" s="29">
        <v>48</v>
      </c>
      <c r="CN17" s="80">
        <v>5.8823529411764705E-2</v>
      </c>
      <c r="CO17" s="80">
        <v>0.94117647058823528</v>
      </c>
    </row>
    <row r="18" spans="1:93" x14ac:dyDescent="0.35">
      <c r="A18" s="124"/>
      <c r="B18" s="11" t="s">
        <v>16</v>
      </c>
      <c r="C18" s="29">
        <v>21</v>
      </c>
      <c r="D18" s="29">
        <v>1</v>
      </c>
      <c r="E18" s="29">
        <v>3</v>
      </c>
      <c r="F18" s="80">
        <v>0.84</v>
      </c>
      <c r="G18" s="80">
        <v>0.04</v>
      </c>
      <c r="H18" s="80">
        <v>0.12</v>
      </c>
      <c r="I18" s="29">
        <v>18</v>
      </c>
      <c r="J18" s="29">
        <v>0</v>
      </c>
      <c r="K18" s="29">
        <v>5</v>
      </c>
      <c r="L18" s="29">
        <v>2</v>
      </c>
      <c r="M18" s="80">
        <v>0.72</v>
      </c>
      <c r="N18" s="80">
        <v>0</v>
      </c>
      <c r="O18" s="80">
        <v>0.2</v>
      </c>
      <c r="P18" s="80">
        <v>0.08</v>
      </c>
      <c r="Q18" s="29">
        <v>14</v>
      </c>
      <c r="R18" s="29">
        <v>10</v>
      </c>
      <c r="S18" s="29">
        <v>1</v>
      </c>
      <c r="T18" s="80">
        <v>0.56000000000000005</v>
      </c>
      <c r="U18" s="80">
        <v>0.4</v>
      </c>
      <c r="V18" s="80">
        <v>0.04</v>
      </c>
      <c r="W18" s="29">
        <v>7</v>
      </c>
      <c r="X18" s="29">
        <v>1</v>
      </c>
      <c r="Y18" s="29">
        <v>16</v>
      </c>
      <c r="Z18" s="29">
        <v>1</v>
      </c>
      <c r="AA18" s="80">
        <v>0.28000000000000003</v>
      </c>
      <c r="AB18" s="80">
        <v>0.04</v>
      </c>
      <c r="AC18" s="80">
        <v>0.64</v>
      </c>
      <c r="AD18" s="80">
        <v>0.04</v>
      </c>
      <c r="AE18" s="29">
        <v>15</v>
      </c>
      <c r="AF18" s="29">
        <v>0</v>
      </c>
      <c r="AG18" s="29">
        <v>9</v>
      </c>
      <c r="AH18" s="29">
        <v>1</v>
      </c>
      <c r="AI18" s="80">
        <v>0.6</v>
      </c>
      <c r="AJ18" s="80">
        <v>0</v>
      </c>
      <c r="AK18" s="80">
        <v>0.36</v>
      </c>
      <c r="AL18" s="80">
        <v>0.04</v>
      </c>
      <c r="AM18" s="29">
        <v>17</v>
      </c>
      <c r="AN18" s="29">
        <v>0</v>
      </c>
      <c r="AO18" s="29">
        <v>7</v>
      </c>
      <c r="AP18" s="29">
        <v>1</v>
      </c>
      <c r="AQ18" s="80">
        <v>0.68</v>
      </c>
      <c r="AR18" s="80">
        <v>0</v>
      </c>
      <c r="AS18" s="80">
        <v>0.28000000000000003</v>
      </c>
      <c r="AT18" s="80">
        <v>0.04</v>
      </c>
      <c r="AU18" s="29">
        <v>2</v>
      </c>
      <c r="AV18" s="29">
        <v>0</v>
      </c>
      <c r="AW18" s="29">
        <v>23</v>
      </c>
      <c r="AX18" s="29">
        <v>0</v>
      </c>
      <c r="AY18" s="80">
        <v>0.08</v>
      </c>
      <c r="AZ18" s="80">
        <v>0</v>
      </c>
      <c r="BA18" s="80">
        <v>0.92</v>
      </c>
      <c r="BB18" s="80">
        <v>0</v>
      </c>
      <c r="BC18" s="29">
        <v>3</v>
      </c>
      <c r="BD18" s="29">
        <v>0</v>
      </c>
      <c r="BE18" s="29">
        <v>22</v>
      </c>
      <c r="BF18" s="29">
        <v>0</v>
      </c>
      <c r="BG18" s="80">
        <v>0.12</v>
      </c>
      <c r="BH18" s="80">
        <v>0</v>
      </c>
      <c r="BI18" s="80">
        <v>0.88</v>
      </c>
      <c r="BJ18" s="80">
        <v>0</v>
      </c>
      <c r="BK18" s="29">
        <v>3</v>
      </c>
      <c r="BL18" s="29">
        <v>0</v>
      </c>
      <c r="BM18" s="29">
        <v>0</v>
      </c>
      <c r="BN18" s="29">
        <v>0</v>
      </c>
      <c r="BO18" s="29">
        <v>0</v>
      </c>
      <c r="BP18" s="29">
        <v>22</v>
      </c>
      <c r="BQ18" s="29">
        <v>0</v>
      </c>
      <c r="BR18" s="80">
        <v>0.12</v>
      </c>
      <c r="BS18" s="80">
        <v>0</v>
      </c>
      <c r="BT18" s="80">
        <v>0</v>
      </c>
      <c r="BU18" s="80">
        <v>0</v>
      </c>
      <c r="BV18" s="80">
        <v>0</v>
      </c>
      <c r="BW18" s="80">
        <v>0.88</v>
      </c>
      <c r="BX18" s="80">
        <v>0</v>
      </c>
      <c r="BY18" s="29">
        <v>1</v>
      </c>
      <c r="BZ18" s="29">
        <v>0</v>
      </c>
      <c r="CA18" s="29">
        <v>0</v>
      </c>
      <c r="CB18" s="29">
        <v>2</v>
      </c>
      <c r="CC18" s="29">
        <v>0</v>
      </c>
      <c r="CD18" s="29">
        <v>24</v>
      </c>
      <c r="CE18" s="29">
        <v>1</v>
      </c>
      <c r="CF18" s="80">
        <v>0.96</v>
      </c>
      <c r="CG18" s="80">
        <v>0.04</v>
      </c>
      <c r="CH18" s="29">
        <v>0</v>
      </c>
      <c r="CI18" s="29">
        <v>1</v>
      </c>
      <c r="CJ18" s="80">
        <v>0</v>
      </c>
      <c r="CK18" s="80">
        <v>1</v>
      </c>
      <c r="CL18" s="29">
        <v>5</v>
      </c>
      <c r="CM18" s="29">
        <v>20</v>
      </c>
      <c r="CN18" s="80">
        <v>0.2</v>
      </c>
      <c r="CO18" s="80">
        <v>0.8</v>
      </c>
    </row>
    <row r="19" spans="1:93" x14ac:dyDescent="0.35">
      <c r="A19" s="124"/>
      <c r="B19" s="11" t="s">
        <v>17</v>
      </c>
      <c r="C19" s="29">
        <v>21</v>
      </c>
      <c r="D19" s="29">
        <v>0</v>
      </c>
      <c r="E19" s="29">
        <v>2</v>
      </c>
      <c r="F19" s="80">
        <v>0.91304347826086951</v>
      </c>
      <c r="G19" s="80">
        <v>0</v>
      </c>
      <c r="H19" s="80">
        <v>8.6956521739130432E-2</v>
      </c>
      <c r="I19" s="29">
        <v>19</v>
      </c>
      <c r="J19" s="29">
        <v>1</v>
      </c>
      <c r="K19" s="29">
        <v>3</v>
      </c>
      <c r="L19" s="29">
        <v>0</v>
      </c>
      <c r="M19" s="80">
        <v>0.82608695652173914</v>
      </c>
      <c r="N19" s="80">
        <v>4.3478260869565216E-2</v>
      </c>
      <c r="O19" s="80">
        <v>0.13043478260869565</v>
      </c>
      <c r="P19" s="80">
        <v>0</v>
      </c>
      <c r="Q19" s="29">
        <v>14</v>
      </c>
      <c r="R19" s="29">
        <v>8</v>
      </c>
      <c r="S19" s="29">
        <v>1</v>
      </c>
      <c r="T19" s="80">
        <v>0.60869565217391308</v>
      </c>
      <c r="U19" s="80">
        <v>0.34782608695652173</v>
      </c>
      <c r="V19" s="80">
        <v>4.3478260869565216E-2</v>
      </c>
      <c r="W19" s="29">
        <v>2</v>
      </c>
      <c r="X19" s="29">
        <v>3</v>
      </c>
      <c r="Y19" s="29">
        <v>17</v>
      </c>
      <c r="Z19" s="29">
        <v>1</v>
      </c>
      <c r="AA19" s="80">
        <v>8.6956521739130432E-2</v>
      </c>
      <c r="AB19" s="80">
        <v>0.13043478260869565</v>
      </c>
      <c r="AC19" s="80">
        <v>0.73913043478260865</v>
      </c>
      <c r="AD19" s="80">
        <v>4.3478260869565216E-2</v>
      </c>
      <c r="AE19" s="29">
        <v>8</v>
      </c>
      <c r="AF19" s="29">
        <v>2</v>
      </c>
      <c r="AG19" s="29">
        <v>13</v>
      </c>
      <c r="AH19" s="29">
        <v>0</v>
      </c>
      <c r="AI19" s="80">
        <v>0.34782608695652173</v>
      </c>
      <c r="AJ19" s="80">
        <v>8.6956521739130432E-2</v>
      </c>
      <c r="AK19" s="80">
        <v>0.56521739130434778</v>
      </c>
      <c r="AL19" s="80">
        <v>0</v>
      </c>
      <c r="AM19" s="29">
        <v>16</v>
      </c>
      <c r="AN19" s="29">
        <v>1</v>
      </c>
      <c r="AO19" s="29">
        <v>6</v>
      </c>
      <c r="AP19" s="29">
        <v>0</v>
      </c>
      <c r="AQ19" s="80">
        <v>0.69565217391304346</v>
      </c>
      <c r="AR19" s="80">
        <v>4.3478260869565216E-2</v>
      </c>
      <c r="AS19" s="80">
        <v>0.2608695652173913</v>
      </c>
      <c r="AT19" s="80">
        <v>0</v>
      </c>
      <c r="AU19" s="29">
        <v>2</v>
      </c>
      <c r="AV19" s="29">
        <v>0</v>
      </c>
      <c r="AW19" s="29">
        <v>21</v>
      </c>
      <c r="AX19" s="29">
        <v>0</v>
      </c>
      <c r="AY19" s="80">
        <v>8.6956521739130432E-2</v>
      </c>
      <c r="AZ19" s="80">
        <v>0</v>
      </c>
      <c r="BA19" s="80">
        <v>0.91304347826086951</v>
      </c>
      <c r="BB19" s="80">
        <v>0</v>
      </c>
      <c r="BC19" s="29">
        <v>3</v>
      </c>
      <c r="BD19" s="29">
        <v>1</v>
      </c>
      <c r="BE19" s="29">
        <v>19</v>
      </c>
      <c r="BF19" s="29">
        <v>0</v>
      </c>
      <c r="BG19" s="80">
        <v>0.13043478260869565</v>
      </c>
      <c r="BH19" s="80">
        <v>4.3478260869565216E-2</v>
      </c>
      <c r="BI19" s="80">
        <v>0.82608695652173914</v>
      </c>
      <c r="BJ19" s="80">
        <v>0</v>
      </c>
      <c r="BK19" s="29">
        <v>4</v>
      </c>
      <c r="BL19" s="29">
        <v>0</v>
      </c>
      <c r="BM19" s="29">
        <v>0</v>
      </c>
      <c r="BN19" s="29">
        <v>0</v>
      </c>
      <c r="BO19" s="29">
        <v>0</v>
      </c>
      <c r="BP19" s="29">
        <v>19</v>
      </c>
      <c r="BQ19" s="29">
        <v>0</v>
      </c>
      <c r="BR19" s="80">
        <v>0.17391304347826086</v>
      </c>
      <c r="BS19" s="80">
        <v>0</v>
      </c>
      <c r="BT19" s="80">
        <v>0</v>
      </c>
      <c r="BU19" s="80">
        <v>0</v>
      </c>
      <c r="BV19" s="80">
        <v>0</v>
      </c>
      <c r="BW19" s="80">
        <v>0.82608695652173914</v>
      </c>
      <c r="BX19" s="80">
        <v>0</v>
      </c>
      <c r="BY19" s="29">
        <v>0</v>
      </c>
      <c r="BZ19" s="29">
        <v>0</v>
      </c>
      <c r="CA19" s="29">
        <v>0</v>
      </c>
      <c r="CB19" s="29">
        <v>3</v>
      </c>
      <c r="CC19" s="29">
        <v>1</v>
      </c>
      <c r="CD19" s="29">
        <v>20</v>
      </c>
      <c r="CE19" s="29">
        <v>3</v>
      </c>
      <c r="CF19" s="80">
        <v>0.86956521739130432</v>
      </c>
      <c r="CG19" s="80">
        <v>0.13043478260869565</v>
      </c>
      <c r="CH19" s="29">
        <v>2</v>
      </c>
      <c r="CI19" s="29">
        <v>1</v>
      </c>
      <c r="CJ19" s="80">
        <v>0</v>
      </c>
      <c r="CK19" s="80">
        <v>0</v>
      </c>
      <c r="CL19" s="29">
        <v>6</v>
      </c>
      <c r="CM19" s="29">
        <v>17</v>
      </c>
      <c r="CN19" s="80">
        <v>0.2608695652173913</v>
      </c>
      <c r="CO19" s="80">
        <v>0.73913043478260865</v>
      </c>
    </row>
    <row r="20" spans="1:93" x14ac:dyDescent="0.35">
      <c r="A20" s="124"/>
      <c r="B20" s="11" t="s">
        <v>18</v>
      </c>
      <c r="C20" s="29">
        <v>63</v>
      </c>
      <c r="D20" s="29">
        <v>1</v>
      </c>
      <c r="E20" s="29">
        <v>1</v>
      </c>
      <c r="F20" s="80">
        <v>0.96923076923076923</v>
      </c>
      <c r="G20" s="80">
        <v>1.5384615384615385E-2</v>
      </c>
      <c r="H20" s="80">
        <v>1.5384615384615385E-2</v>
      </c>
      <c r="I20" s="29">
        <v>56</v>
      </c>
      <c r="J20" s="29">
        <v>1</v>
      </c>
      <c r="K20" s="29">
        <v>8</v>
      </c>
      <c r="L20" s="29">
        <v>0</v>
      </c>
      <c r="M20" s="80">
        <v>0.86153846153846159</v>
      </c>
      <c r="N20" s="80">
        <v>1.5384615384615385E-2</v>
      </c>
      <c r="O20" s="80">
        <v>0.12307692307692308</v>
      </c>
      <c r="P20" s="80">
        <v>0</v>
      </c>
      <c r="Q20" s="29">
        <v>37</v>
      </c>
      <c r="R20" s="29">
        <v>27</v>
      </c>
      <c r="S20" s="29">
        <v>1</v>
      </c>
      <c r="T20" s="80">
        <v>0.56923076923076921</v>
      </c>
      <c r="U20" s="80">
        <v>0.41538461538461541</v>
      </c>
      <c r="V20" s="80">
        <v>1.5384615384615385E-2</v>
      </c>
      <c r="W20" s="29">
        <v>18</v>
      </c>
      <c r="X20" s="29">
        <v>2</v>
      </c>
      <c r="Y20" s="29">
        <v>44</v>
      </c>
      <c r="Z20" s="29">
        <v>1</v>
      </c>
      <c r="AA20" s="80">
        <v>0.27692307692307694</v>
      </c>
      <c r="AB20" s="80">
        <v>3.0769230769230771E-2</v>
      </c>
      <c r="AC20" s="80">
        <v>0.67692307692307696</v>
      </c>
      <c r="AD20" s="80">
        <v>1.5384615384615385E-2</v>
      </c>
      <c r="AE20" s="29">
        <v>47</v>
      </c>
      <c r="AF20" s="29">
        <v>0</v>
      </c>
      <c r="AG20" s="29">
        <v>18</v>
      </c>
      <c r="AH20" s="29">
        <v>0</v>
      </c>
      <c r="AI20" s="80">
        <v>0.72307692307692306</v>
      </c>
      <c r="AJ20" s="80">
        <v>0</v>
      </c>
      <c r="AK20" s="80">
        <v>0.27692307692307694</v>
      </c>
      <c r="AL20" s="80">
        <v>0</v>
      </c>
      <c r="AM20" s="29">
        <v>40</v>
      </c>
      <c r="AN20" s="29">
        <v>0</v>
      </c>
      <c r="AO20" s="29">
        <v>25</v>
      </c>
      <c r="AP20" s="29">
        <v>0</v>
      </c>
      <c r="AQ20" s="80">
        <v>0.61538461538461542</v>
      </c>
      <c r="AR20" s="80">
        <v>0</v>
      </c>
      <c r="AS20" s="80">
        <v>0.38461538461538464</v>
      </c>
      <c r="AT20" s="80">
        <v>0</v>
      </c>
      <c r="AU20" s="29">
        <v>1</v>
      </c>
      <c r="AV20" s="29">
        <v>0</v>
      </c>
      <c r="AW20" s="29">
        <v>64</v>
      </c>
      <c r="AX20" s="29">
        <v>0</v>
      </c>
      <c r="AY20" s="80">
        <v>1.5384615384615385E-2</v>
      </c>
      <c r="AZ20" s="80">
        <v>0</v>
      </c>
      <c r="BA20" s="80">
        <v>0.98461538461538467</v>
      </c>
      <c r="BB20" s="80">
        <v>0</v>
      </c>
      <c r="BC20" s="29">
        <v>5</v>
      </c>
      <c r="BD20" s="29">
        <v>0</v>
      </c>
      <c r="BE20" s="29">
        <v>60</v>
      </c>
      <c r="BF20" s="29">
        <v>0</v>
      </c>
      <c r="BG20" s="80">
        <v>7.6923076923076927E-2</v>
      </c>
      <c r="BH20" s="80">
        <v>0</v>
      </c>
      <c r="BI20" s="80">
        <v>0.92307692307692313</v>
      </c>
      <c r="BJ20" s="80">
        <v>0</v>
      </c>
      <c r="BK20" s="29">
        <v>4</v>
      </c>
      <c r="BL20" s="29">
        <v>2</v>
      </c>
      <c r="BM20" s="29">
        <v>1</v>
      </c>
      <c r="BN20" s="29">
        <v>1</v>
      </c>
      <c r="BO20" s="29">
        <v>0</v>
      </c>
      <c r="BP20" s="29">
        <v>59</v>
      </c>
      <c r="BQ20" s="29">
        <v>0</v>
      </c>
      <c r="BR20" s="80">
        <v>6.1538461538461542E-2</v>
      </c>
      <c r="BS20" s="80">
        <v>3.0769230769230771E-2</v>
      </c>
      <c r="BT20" s="80">
        <v>1.5384615384615385E-2</v>
      </c>
      <c r="BU20" s="80">
        <v>1.5384615384615385E-2</v>
      </c>
      <c r="BV20" s="80">
        <v>0</v>
      </c>
      <c r="BW20" s="80">
        <v>0.90769230769230769</v>
      </c>
      <c r="BX20" s="80">
        <v>0</v>
      </c>
      <c r="BY20" s="29">
        <v>0</v>
      </c>
      <c r="BZ20" s="29">
        <v>0</v>
      </c>
      <c r="CA20" s="29">
        <v>2</v>
      </c>
      <c r="CB20" s="29">
        <v>2</v>
      </c>
      <c r="CC20" s="29">
        <v>2</v>
      </c>
      <c r="CD20" s="29">
        <v>64</v>
      </c>
      <c r="CE20" s="29">
        <v>1</v>
      </c>
      <c r="CF20" s="80">
        <v>0.98461538461538467</v>
      </c>
      <c r="CG20" s="80">
        <v>1.5384615384615385E-2</v>
      </c>
      <c r="CH20" s="29">
        <v>0</v>
      </c>
      <c r="CI20" s="29">
        <v>1</v>
      </c>
      <c r="CJ20" s="80">
        <v>0</v>
      </c>
      <c r="CK20" s="80">
        <v>1</v>
      </c>
      <c r="CL20" s="29">
        <v>14</v>
      </c>
      <c r="CM20" s="29">
        <v>51</v>
      </c>
      <c r="CN20" s="80">
        <v>0.2153846153846154</v>
      </c>
      <c r="CO20" s="80">
        <v>0.7846153846153846</v>
      </c>
    </row>
    <row r="21" spans="1:93" x14ac:dyDescent="0.35">
      <c r="A21" s="125"/>
      <c r="B21" s="11" t="s">
        <v>19</v>
      </c>
      <c r="C21" s="29">
        <v>21</v>
      </c>
      <c r="D21" s="29">
        <v>3</v>
      </c>
      <c r="E21" s="29">
        <v>0</v>
      </c>
      <c r="F21" s="80">
        <v>0.875</v>
      </c>
      <c r="G21" s="80">
        <v>0.125</v>
      </c>
      <c r="H21" s="80">
        <v>0</v>
      </c>
      <c r="I21" s="29">
        <v>18</v>
      </c>
      <c r="J21" s="29">
        <v>0</v>
      </c>
      <c r="K21" s="29">
        <v>6</v>
      </c>
      <c r="L21" s="29">
        <v>0</v>
      </c>
      <c r="M21" s="80">
        <v>0.75</v>
      </c>
      <c r="N21" s="80">
        <v>0</v>
      </c>
      <c r="O21" s="80">
        <v>0.25</v>
      </c>
      <c r="P21" s="80">
        <v>0</v>
      </c>
      <c r="Q21" s="29">
        <v>14</v>
      </c>
      <c r="R21" s="29">
        <v>10</v>
      </c>
      <c r="S21" s="29">
        <v>0</v>
      </c>
      <c r="T21" s="80">
        <v>0.58333333333333337</v>
      </c>
      <c r="U21" s="80">
        <v>0.41666666666666669</v>
      </c>
      <c r="V21" s="80">
        <v>0</v>
      </c>
      <c r="W21" s="29">
        <v>6</v>
      </c>
      <c r="X21" s="29">
        <v>5</v>
      </c>
      <c r="Y21" s="29">
        <v>12</v>
      </c>
      <c r="Z21" s="29">
        <v>1</v>
      </c>
      <c r="AA21" s="80">
        <v>0.25</v>
      </c>
      <c r="AB21" s="80">
        <v>0.20833333333333334</v>
      </c>
      <c r="AC21" s="80">
        <v>0.5</v>
      </c>
      <c r="AD21" s="80">
        <v>4.1666666666666664E-2</v>
      </c>
      <c r="AE21" s="29">
        <v>11</v>
      </c>
      <c r="AF21" s="29">
        <v>3</v>
      </c>
      <c r="AG21" s="29">
        <v>10</v>
      </c>
      <c r="AH21" s="29">
        <v>0</v>
      </c>
      <c r="AI21" s="80">
        <v>0.45833333333333331</v>
      </c>
      <c r="AJ21" s="80">
        <v>0.125</v>
      </c>
      <c r="AK21" s="80">
        <v>0.41666666666666669</v>
      </c>
      <c r="AL21" s="80">
        <v>0</v>
      </c>
      <c r="AM21" s="29">
        <v>16</v>
      </c>
      <c r="AN21" s="29">
        <v>1</v>
      </c>
      <c r="AO21" s="29">
        <v>7</v>
      </c>
      <c r="AP21" s="29">
        <v>0</v>
      </c>
      <c r="AQ21" s="80">
        <v>0.66666666666666663</v>
      </c>
      <c r="AR21" s="80">
        <v>4.1666666666666664E-2</v>
      </c>
      <c r="AS21" s="80">
        <v>0.29166666666666669</v>
      </c>
      <c r="AT21" s="80">
        <v>0</v>
      </c>
      <c r="AU21" s="29">
        <v>3</v>
      </c>
      <c r="AV21" s="29">
        <v>2</v>
      </c>
      <c r="AW21" s="29">
        <v>19</v>
      </c>
      <c r="AX21" s="29">
        <v>0</v>
      </c>
      <c r="AY21" s="80">
        <v>0.125</v>
      </c>
      <c r="AZ21" s="80">
        <v>8.3333333333333329E-2</v>
      </c>
      <c r="BA21" s="80">
        <v>0.79166666666666663</v>
      </c>
      <c r="BB21" s="80">
        <v>0</v>
      </c>
      <c r="BC21" s="29">
        <v>2</v>
      </c>
      <c r="BD21" s="29">
        <v>1</v>
      </c>
      <c r="BE21" s="29">
        <v>21</v>
      </c>
      <c r="BF21" s="29">
        <v>0</v>
      </c>
      <c r="BG21" s="80">
        <v>8.3333333333333329E-2</v>
      </c>
      <c r="BH21" s="80">
        <v>4.1666666666666664E-2</v>
      </c>
      <c r="BI21" s="80">
        <v>0.875</v>
      </c>
      <c r="BJ21" s="80">
        <v>0</v>
      </c>
      <c r="BK21" s="29">
        <v>3</v>
      </c>
      <c r="BL21" s="29">
        <v>0</v>
      </c>
      <c r="BM21" s="29">
        <v>1</v>
      </c>
      <c r="BN21" s="29">
        <v>0</v>
      </c>
      <c r="BO21" s="29">
        <v>2</v>
      </c>
      <c r="BP21" s="29">
        <v>17</v>
      </c>
      <c r="BQ21" s="29">
        <v>1</v>
      </c>
      <c r="BR21" s="80">
        <v>0.125</v>
      </c>
      <c r="BS21" s="80">
        <v>0</v>
      </c>
      <c r="BT21" s="80">
        <v>4.1666666666666664E-2</v>
      </c>
      <c r="BU21" s="80">
        <v>0</v>
      </c>
      <c r="BV21" s="80">
        <v>8.3333333333333329E-2</v>
      </c>
      <c r="BW21" s="80">
        <v>0.70833333333333337</v>
      </c>
      <c r="BX21" s="80">
        <v>4.1666666666666664E-2</v>
      </c>
      <c r="BY21" s="29">
        <v>0</v>
      </c>
      <c r="BZ21" s="29">
        <v>0</v>
      </c>
      <c r="CA21" s="29">
        <v>0</v>
      </c>
      <c r="CB21" s="29">
        <v>4</v>
      </c>
      <c r="CC21" s="29">
        <v>0</v>
      </c>
      <c r="CD21" s="29">
        <v>23</v>
      </c>
      <c r="CE21" s="29">
        <v>1</v>
      </c>
      <c r="CF21" s="80">
        <v>0.95833333333333337</v>
      </c>
      <c r="CG21" s="80">
        <v>4.1666666666666664E-2</v>
      </c>
      <c r="CH21" s="29">
        <v>0</v>
      </c>
      <c r="CI21" s="29">
        <v>1</v>
      </c>
      <c r="CJ21" s="80">
        <v>0</v>
      </c>
      <c r="CK21" s="80">
        <v>1</v>
      </c>
      <c r="CL21" s="29">
        <v>2</v>
      </c>
      <c r="CM21" s="29">
        <v>22</v>
      </c>
      <c r="CN21" s="80">
        <v>8.3333333333333329E-2</v>
      </c>
      <c r="CO21" s="80">
        <v>0.91666666666666663</v>
      </c>
    </row>
    <row r="22" spans="1:93" ht="12.75" customHeight="1" x14ac:dyDescent="0.35">
      <c r="A22" s="131" t="s">
        <v>21</v>
      </c>
      <c r="B22" s="13" t="s">
        <v>0</v>
      </c>
      <c r="C22" s="29">
        <v>92</v>
      </c>
      <c r="D22" s="29">
        <v>4</v>
      </c>
      <c r="E22" s="29">
        <v>1</v>
      </c>
      <c r="F22" s="80">
        <v>0.94845360824742264</v>
      </c>
      <c r="G22" s="80">
        <v>4.1237113402061855E-2</v>
      </c>
      <c r="H22" s="80">
        <v>1.0309278350515464E-2</v>
      </c>
      <c r="I22" s="29">
        <v>88</v>
      </c>
      <c r="J22" s="29">
        <v>3</v>
      </c>
      <c r="K22" s="29">
        <v>5</v>
      </c>
      <c r="L22" s="29">
        <v>1</v>
      </c>
      <c r="M22" s="80">
        <v>0.90721649484536082</v>
      </c>
      <c r="N22" s="80">
        <v>3.0927835051546393E-2</v>
      </c>
      <c r="O22" s="80">
        <v>5.1546391752577317E-2</v>
      </c>
      <c r="P22" s="80">
        <v>1.0309278350515464E-2</v>
      </c>
      <c r="Q22" s="29">
        <v>80</v>
      </c>
      <c r="R22" s="29">
        <v>16</v>
      </c>
      <c r="S22" s="29">
        <v>1</v>
      </c>
      <c r="T22" s="80">
        <v>0.82474226804123707</v>
      </c>
      <c r="U22" s="80">
        <v>0.16494845360824742</v>
      </c>
      <c r="V22" s="80">
        <v>1.0309278350515464E-2</v>
      </c>
      <c r="W22" s="29">
        <v>41</v>
      </c>
      <c r="X22" s="29">
        <v>10</v>
      </c>
      <c r="Y22" s="29">
        <v>44</v>
      </c>
      <c r="Z22" s="29">
        <v>2</v>
      </c>
      <c r="AA22" s="80">
        <v>0.42268041237113402</v>
      </c>
      <c r="AB22" s="80">
        <v>0.10309278350515463</v>
      </c>
      <c r="AC22" s="80">
        <v>0.45360824742268041</v>
      </c>
      <c r="AD22" s="80">
        <v>2.0618556701030927E-2</v>
      </c>
      <c r="AE22" s="29">
        <v>54</v>
      </c>
      <c r="AF22" s="29">
        <v>1</v>
      </c>
      <c r="AG22" s="29">
        <v>41</v>
      </c>
      <c r="AH22" s="29">
        <v>1</v>
      </c>
      <c r="AI22" s="80">
        <v>0.55670103092783507</v>
      </c>
      <c r="AJ22" s="80">
        <v>1.0309278350515464E-2</v>
      </c>
      <c r="AK22" s="80">
        <v>0.42268041237113402</v>
      </c>
      <c r="AL22" s="80">
        <v>1.0309278350515464E-2</v>
      </c>
      <c r="AM22" s="29">
        <v>83</v>
      </c>
      <c r="AN22" s="29">
        <v>0</v>
      </c>
      <c r="AO22" s="29">
        <v>12</v>
      </c>
      <c r="AP22" s="29">
        <v>2</v>
      </c>
      <c r="AQ22" s="80">
        <v>0.85567010309278346</v>
      </c>
      <c r="AR22" s="80">
        <v>0</v>
      </c>
      <c r="AS22" s="80">
        <v>0.12371134020618557</v>
      </c>
      <c r="AT22" s="80">
        <v>2.0618556701030927E-2</v>
      </c>
      <c r="AU22" s="29">
        <v>19</v>
      </c>
      <c r="AV22" s="29">
        <v>4</v>
      </c>
      <c r="AW22" s="29">
        <v>72</v>
      </c>
      <c r="AX22" s="29">
        <v>2</v>
      </c>
      <c r="AY22" s="80">
        <v>0.19587628865979381</v>
      </c>
      <c r="AZ22" s="80">
        <v>4.1237113402061855E-2</v>
      </c>
      <c r="BA22" s="80">
        <v>0.74226804123711343</v>
      </c>
      <c r="BB22" s="80">
        <v>2.0618556701030927E-2</v>
      </c>
      <c r="BC22" s="29">
        <v>13</v>
      </c>
      <c r="BD22" s="29">
        <v>1</v>
      </c>
      <c r="BE22" s="29">
        <v>82</v>
      </c>
      <c r="BF22" s="29">
        <v>1</v>
      </c>
      <c r="BG22" s="80">
        <v>0.13402061855670103</v>
      </c>
      <c r="BH22" s="80">
        <v>1.0309278350515464E-2</v>
      </c>
      <c r="BI22" s="80">
        <v>0.84536082474226804</v>
      </c>
      <c r="BJ22" s="80">
        <v>1.0309278350515464E-2</v>
      </c>
      <c r="BK22" s="29">
        <v>7</v>
      </c>
      <c r="BL22" s="29">
        <v>6</v>
      </c>
      <c r="BM22" s="29">
        <v>8</v>
      </c>
      <c r="BN22" s="29">
        <v>5</v>
      </c>
      <c r="BO22" s="29">
        <v>6</v>
      </c>
      <c r="BP22" s="29">
        <v>69</v>
      </c>
      <c r="BQ22" s="29">
        <v>1</v>
      </c>
      <c r="BR22" s="80">
        <v>7.2164948453608241E-2</v>
      </c>
      <c r="BS22" s="80">
        <v>6.1855670103092786E-2</v>
      </c>
      <c r="BT22" s="80">
        <v>8.247422680412371E-2</v>
      </c>
      <c r="BU22" s="80">
        <v>5.1546391752577317E-2</v>
      </c>
      <c r="BV22" s="80">
        <v>6.1855670103092786E-2</v>
      </c>
      <c r="BW22" s="80">
        <v>0.71134020618556704</v>
      </c>
      <c r="BX22" s="80">
        <v>1.0309278350515464E-2</v>
      </c>
      <c r="BY22" s="29">
        <v>4</v>
      </c>
      <c r="BZ22" s="29">
        <v>4</v>
      </c>
      <c r="CA22" s="29">
        <v>12</v>
      </c>
      <c r="CB22" s="29"/>
      <c r="CC22" s="29"/>
      <c r="CD22" s="29">
        <v>91</v>
      </c>
      <c r="CE22" s="29">
        <v>6</v>
      </c>
      <c r="CF22" s="80">
        <v>0.93814432989690721</v>
      </c>
      <c r="CG22" s="80">
        <v>6.1855670103092786E-2</v>
      </c>
      <c r="CH22" s="29">
        <v>4</v>
      </c>
      <c r="CI22" s="29">
        <v>2</v>
      </c>
      <c r="CJ22" s="80">
        <v>0</v>
      </c>
      <c r="CK22" s="80">
        <v>0</v>
      </c>
      <c r="CL22" s="29">
        <v>40</v>
      </c>
      <c r="CM22" s="29">
        <v>57</v>
      </c>
      <c r="CN22" s="80">
        <v>0.41237113402061853</v>
      </c>
      <c r="CO22" s="80">
        <v>0.58762886597938147</v>
      </c>
    </row>
    <row r="23" spans="1:93" x14ac:dyDescent="0.35">
      <c r="A23" s="132"/>
      <c r="B23" s="13" t="s">
        <v>1</v>
      </c>
      <c r="C23" s="29">
        <v>465</v>
      </c>
      <c r="D23" s="29">
        <v>13</v>
      </c>
      <c r="E23" s="29">
        <v>9</v>
      </c>
      <c r="F23" s="80">
        <v>0.95482546201232033</v>
      </c>
      <c r="G23" s="80">
        <v>2.6694045174537988E-2</v>
      </c>
      <c r="H23" s="80">
        <v>1.8480492813141684E-2</v>
      </c>
      <c r="I23" s="29">
        <v>430</v>
      </c>
      <c r="J23" s="29">
        <v>6</v>
      </c>
      <c r="K23" s="29">
        <v>45</v>
      </c>
      <c r="L23" s="29">
        <v>6</v>
      </c>
      <c r="M23" s="80">
        <v>0.88295687885010266</v>
      </c>
      <c r="N23" s="80">
        <v>1.2320328542094456E-2</v>
      </c>
      <c r="O23" s="80">
        <v>9.2402464065708415E-2</v>
      </c>
      <c r="P23" s="80">
        <v>1.2320328542094456E-2</v>
      </c>
      <c r="Q23" s="29">
        <v>337</v>
      </c>
      <c r="R23" s="29">
        <v>141</v>
      </c>
      <c r="S23" s="29">
        <v>9</v>
      </c>
      <c r="T23" s="80">
        <v>0.69199178644763859</v>
      </c>
      <c r="U23" s="80">
        <v>0.28952772073921973</v>
      </c>
      <c r="V23" s="80">
        <v>1.8480492813141684E-2</v>
      </c>
      <c r="W23" s="29">
        <v>171</v>
      </c>
      <c r="X23" s="29">
        <v>38</v>
      </c>
      <c r="Y23" s="29">
        <v>270</v>
      </c>
      <c r="Z23" s="29">
        <v>8</v>
      </c>
      <c r="AA23" s="80">
        <v>0.35112936344969198</v>
      </c>
      <c r="AB23" s="80">
        <v>7.8028747433264892E-2</v>
      </c>
      <c r="AC23" s="80">
        <v>0.55441478439425051</v>
      </c>
      <c r="AD23" s="80">
        <v>1.6427104722792608E-2</v>
      </c>
      <c r="AE23" s="29">
        <v>312</v>
      </c>
      <c r="AF23" s="29">
        <v>14</v>
      </c>
      <c r="AG23" s="29">
        <v>157</v>
      </c>
      <c r="AH23" s="29">
        <v>4</v>
      </c>
      <c r="AI23" s="80">
        <v>0.64065708418891165</v>
      </c>
      <c r="AJ23" s="80">
        <v>2.8747433264887063E-2</v>
      </c>
      <c r="AK23" s="80">
        <v>0.32238193018480493</v>
      </c>
      <c r="AL23" s="80">
        <v>8.2135523613963042E-3</v>
      </c>
      <c r="AM23" s="29">
        <v>340</v>
      </c>
      <c r="AN23" s="29">
        <v>19</v>
      </c>
      <c r="AO23" s="29">
        <v>123</v>
      </c>
      <c r="AP23" s="29">
        <v>5</v>
      </c>
      <c r="AQ23" s="80">
        <v>0.69815195071868585</v>
      </c>
      <c r="AR23" s="80">
        <v>3.9014373716632446E-2</v>
      </c>
      <c r="AS23" s="80">
        <v>0.25256673511293637</v>
      </c>
      <c r="AT23" s="80">
        <v>1.0266940451745379E-2</v>
      </c>
      <c r="AU23" s="29">
        <v>58</v>
      </c>
      <c r="AV23" s="29">
        <v>7</v>
      </c>
      <c r="AW23" s="29">
        <v>420</v>
      </c>
      <c r="AX23" s="29">
        <v>2</v>
      </c>
      <c r="AY23" s="80">
        <v>0.11909650924024641</v>
      </c>
      <c r="AZ23" s="80">
        <v>1.4373716632443531E-2</v>
      </c>
      <c r="BA23" s="80">
        <v>0.86242299794661192</v>
      </c>
      <c r="BB23" s="80">
        <v>4.1067761806981521E-3</v>
      </c>
      <c r="BC23" s="29">
        <v>34</v>
      </c>
      <c r="BD23" s="29">
        <v>12</v>
      </c>
      <c r="BE23" s="29">
        <v>438</v>
      </c>
      <c r="BF23" s="29">
        <v>3</v>
      </c>
      <c r="BG23" s="80">
        <v>6.9815195071868577E-2</v>
      </c>
      <c r="BH23" s="80">
        <v>2.4640657084188913E-2</v>
      </c>
      <c r="BI23" s="80">
        <v>0.89938398357289528</v>
      </c>
      <c r="BJ23" s="80">
        <v>6.1601642710472282E-3</v>
      </c>
      <c r="BK23" s="29">
        <v>50</v>
      </c>
      <c r="BL23" s="29">
        <v>17</v>
      </c>
      <c r="BM23" s="29">
        <v>15</v>
      </c>
      <c r="BN23" s="29">
        <v>6</v>
      </c>
      <c r="BO23" s="29">
        <v>8</v>
      </c>
      <c r="BP23" s="29">
        <v>410</v>
      </c>
      <c r="BQ23" s="29">
        <v>4</v>
      </c>
      <c r="BR23" s="80">
        <v>0.10266940451745379</v>
      </c>
      <c r="BS23" s="80">
        <v>3.4907597535934289E-2</v>
      </c>
      <c r="BT23" s="80">
        <v>3.0800821355236138E-2</v>
      </c>
      <c r="BU23" s="80">
        <v>1.2320328542094456E-2</v>
      </c>
      <c r="BV23" s="80">
        <v>1.6427104722792608E-2</v>
      </c>
      <c r="BW23" s="80">
        <v>0.84188911704312119</v>
      </c>
      <c r="BX23" s="80">
        <v>8.2135523613963042E-3</v>
      </c>
      <c r="BY23" s="29">
        <v>11</v>
      </c>
      <c r="BZ23" s="29">
        <v>6</v>
      </c>
      <c r="CA23" s="29">
        <v>16</v>
      </c>
      <c r="CB23" s="29"/>
      <c r="CC23" s="29"/>
      <c r="CD23" s="29">
        <v>470</v>
      </c>
      <c r="CE23" s="29">
        <v>17</v>
      </c>
      <c r="CF23" s="80">
        <v>0.96509240246406569</v>
      </c>
      <c r="CG23" s="80">
        <v>3.4907597535934289E-2</v>
      </c>
      <c r="CH23" s="29">
        <v>5</v>
      </c>
      <c r="CI23" s="29">
        <v>12</v>
      </c>
      <c r="CJ23" s="80">
        <v>0</v>
      </c>
      <c r="CK23" s="80">
        <v>0</v>
      </c>
      <c r="CL23" s="29">
        <v>87</v>
      </c>
      <c r="CM23" s="29">
        <v>400</v>
      </c>
      <c r="CN23" s="80">
        <v>0.17864476386036962</v>
      </c>
      <c r="CO23" s="80">
        <v>0.82135523613963035</v>
      </c>
    </row>
    <row r="24" spans="1:93" ht="26" x14ac:dyDescent="0.35">
      <c r="A24" s="133"/>
      <c r="B24" s="6" t="s">
        <v>3</v>
      </c>
      <c r="C24" s="29">
        <v>58</v>
      </c>
      <c r="D24" s="29">
        <v>18</v>
      </c>
      <c r="E24" s="29">
        <v>10</v>
      </c>
      <c r="F24" s="80">
        <v>0.67441860465116277</v>
      </c>
      <c r="G24" s="80">
        <v>0.20930232558139536</v>
      </c>
      <c r="H24" s="80">
        <v>0.11627906976744186</v>
      </c>
      <c r="I24" s="29">
        <v>43</v>
      </c>
      <c r="J24" s="29">
        <v>2</v>
      </c>
      <c r="K24" s="29">
        <v>39</v>
      </c>
      <c r="L24" s="29">
        <v>2</v>
      </c>
      <c r="M24" s="80">
        <v>0.5</v>
      </c>
      <c r="N24" s="80">
        <v>2.3255813953488372E-2</v>
      </c>
      <c r="O24" s="80">
        <v>0.45348837209302323</v>
      </c>
      <c r="P24" s="80">
        <v>2.3255813953488372E-2</v>
      </c>
      <c r="Q24" s="29">
        <v>29</v>
      </c>
      <c r="R24" s="29">
        <v>56</v>
      </c>
      <c r="S24" s="29">
        <v>1</v>
      </c>
      <c r="T24" s="80">
        <v>0.33720930232558138</v>
      </c>
      <c r="U24" s="80">
        <v>0.65116279069767447</v>
      </c>
      <c r="V24" s="80">
        <v>1.1627906976744186E-2</v>
      </c>
      <c r="W24" s="29">
        <v>20</v>
      </c>
      <c r="X24" s="29">
        <v>3</v>
      </c>
      <c r="Y24" s="29">
        <v>61</v>
      </c>
      <c r="Z24" s="29">
        <v>2</v>
      </c>
      <c r="AA24" s="80">
        <v>0.23255813953488372</v>
      </c>
      <c r="AB24" s="80">
        <v>3.4883720930232558E-2</v>
      </c>
      <c r="AC24" s="80">
        <v>0.70930232558139539</v>
      </c>
      <c r="AD24" s="80">
        <v>2.3255813953488372E-2</v>
      </c>
      <c r="AE24" s="29">
        <v>40</v>
      </c>
      <c r="AF24" s="29">
        <v>4</v>
      </c>
      <c r="AG24" s="29">
        <v>39</v>
      </c>
      <c r="AH24" s="29">
        <v>3</v>
      </c>
      <c r="AI24" s="80">
        <v>0.46511627906976744</v>
      </c>
      <c r="AJ24" s="80">
        <v>4.6511627906976744E-2</v>
      </c>
      <c r="AK24" s="80">
        <v>0.45348837209302323</v>
      </c>
      <c r="AL24" s="80">
        <v>3.4883720930232558E-2</v>
      </c>
      <c r="AM24" s="29">
        <v>37</v>
      </c>
      <c r="AN24" s="29">
        <v>3</v>
      </c>
      <c r="AO24" s="29">
        <v>45</v>
      </c>
      <c r="AP24" s="29">
        <v>1</v>
      </c>
      <c r="AQ24" s="80">
        <v>0.43023255813953487</v>
      </c>
      <c r="AR24" s="80">
        <v>3.4883720930232558E-2</v>
      </c>
      <c r="AS24" s="80">
        <v>0.52325581395348841</v>
      </c>
      <c r="AT24" s="80">
        <v>1.1627906976744186E-2</v>
      </c>
      <c r="AU24" s="29">
        <v>9</v>
      </c>
      <c r="AV24" s="29">
        <v>3</v>
      </c>
      <c r="AW24" s="29">
        <v>74</v>
      </c>
      <c r="AX24" s="29">
        <v>0</v>
      </c>
      <c r="AY24" s="80">
        <v>0.10465116279069768</v>
      </c>
      <c r="AZ24" s="80">
        <v>3.4883720930232558E-2</v>
      </c>
      <c r="BA24" s="80">
        <v>0.86046511627906974</v>
      </c>
      <c r="BB24" s="80">
        <v>0</v>
      </c>
      <c r="BC24" s="29">
        <v>10</v>
      </c>
      <c r="BD24" s="29">
        <v>2</v>
      </c>
      <c r="BE24" s="29">
        <v>73</v>
      </c>
      <c r="BF24" s="29">
        <v>1</v>
      </c>
      <c r="BG24" s="80">
        <v>0.11627906976744186</v>
      </c>
      <c r="BH24" s="80">
        <v>2.3255813953488372E-2</v>
      </c>
      <c r="BI24" s="80">
        <v>0.84883720930232553</v>
      </c>
      <c r="BJ24" s="80">
        <v>1.1627906976744186E-2</v>
      </c>
      <c r="BK24" s="29">
        <v>13</v>
      </c>
      <c r="BL24" s="29">
        <v>4</v>
      </c>
      <c r="BM24" s="29">
        <v>5</v>
      </c>
      <c r="BN24" s="29">
        <v>2</v>
      </c>
      <c r="BO24" s="29">
        <v>2</v>
      </c>
      <c r="BP24" s="29">
        <v>61</v>
      </c>
      <c r="BQ24" s="29">
        <v>3</v>
      </c>
      <c r="BR24" s="80">
        <v>0.15116279069767441</v>
      </c>
      <c r="BS24" s="80">
        <v>4.6511627906976744E-2</v>
      </c>
      <c r="BT24" s="80">
        <v>5.8139534883720929E-2</v>
      </c>
      <c r="BU24" s="80">
        <v>2.3255813953488372E-2</v>
      </c>
      <c r="BV24" s="80">
        <v>2.3255813953488372E-2</v>
      </c>
      <c r="BW24" s="80">
        <v>0.70930232558139539</v>
      </c>
      <c r="BX24" s="80">
        <v>3.4883720930232558E-2</v>
      </c>
      <c r="BY24" s="29">
        <v>1</v>
      </c>
      <c r="BZ24" s="29">
        <v>0</v>
      </c>
      <c r="CA24" s="29">
        <v>4</v>
      </c>
      <c r="CB24" s="29"/>
      <c r="CC24" s="29"/>
      <c r="CD24" s="29">
        <v>81</v>
      </c>
      <c r="CE24" s="29">
        <v>5</v>
      </c>
      <c r="CF24" s="80">
        <v>0.94186046511627908</v>
      </c>
      <c r="CG24" s="80">
        <v>5.8139534883720929E-2</v>
      </c>
      <c r="CH24" s="29">
        <v>1</v>
      </c>
      <c r="CI24" s="29">
        <v>4</v>
      </c>
      <c r="CJ24" s="80">
        <v>0.2</v>
      </c>
      <c r="CK24" s="80">
        <v>0.8</v>
      </c>
      <c r="CL24" s="29">
        <v>12</v>
      </c>
      <c r="CM24" s="29">
        <v>74</v>
      </c>
      <c r="CN24" s="80">
        <v>0.13953488372093023</v>
      </c>
      <c r="CO24" s="80">
        <v>0.86046511627906974</v>
      </c>
    </row>
    <row r="29" spans="1:93" x14ac:dyDescent="0.35">
      <c r="B29" s="44" t="s">
        <v>471</v>
      </c>
    </row>
    <row r="30" spans="1:93" x14ac:dyDescent="0.35">
      <c r="B30" s="44" t="s">
        <v>472</v>
      </c>
    </row>
    <row r="31" spans="1:93" x14ac:dyDescent="0.35">
      <c r="B31" s="44" t="s">
        <v>473</v>
      </c>
    </row>
    <row r="32" spans="1:93" x14ac:dyDescent="0.35">
      <c r="B32" s="44" t="s">
        <v>474</v>
      </c>
    </row>
    <row r="33" spans="2:2" x14ac:dyDescent="0.35">
      <c r="B33" s="44" t="s">
        <v>475</v>
      </c>
    </row>
    <row r="34" spans="2:2" x14ac:dyDescent="0.35">
      <c r="B34" s="44" t="s">
        <v>476</v>
      </c>
    </row>
    <row r="35" spans="2:2" x14ac:dyDescent="0.35">
      <c r="B35" s="44" t="s">
        <v>477</v>
      </c>
    </row>
    <row r="36" spans="2:2" x14ac:dyDescent="0.35">
      <c r="B36" s="44" t="s">
        <v>478</v>
      </c>
    </row>
    <row r="37" spans="2:2" x14ac:dyDescent="0.35">
      <c r="B37" s="44" t="s">
        <v>479</v>
      </c>
    </row>
  </sheetData>
  <mergeCells count="43">
    <mergeCell ref="Q2:V2"/>
    <mergeCell ref="A6:A21"/>
    <mergeCell ref="A22:A24"/>
    <mergeCell ref="M3:P3"/>
    <mergeCell ref="Q3:S3"/>
    <mergeCell ref="T3:V3"/>
    <mergeCell ref="A3:B4"/>
    <mergeCell ref="C3:E3"/>
    <mergeCell ref="F3:H3"/>
    <mergeCell ref="I3:L3"/>
    <mergeCell ref="A1:B2"/>
    <mergeCell ref="A5:B5"/>
    <mergeCell ref="BY1:CC1"/>
    <mergeCell ref="BG3:BJ3"/>
    <mergeCell ref="BK3:BQ3"/>
    <mergeCell ref="BR3:BX3"/>
    <mergeCell ref="C1:BX1"/>
    <mergeCell ref="AM3:AP3"/>
    <mergeCell ref="AQ3:AT3"/>
    <mergeCell ref="AU3:AX3"/>
    <mergeCell ref="AY3:BB3"/>
    <mergeCell ref="BC3:BF3"/>
    <mergeCell ref="W3:Z3"/>
    <mergeCell ref="AA3:AD3"/>
    <mergeCell ref="AE3:AH3"/>
    <mergeCell ref="AI3:AL3"/>
    <mergeCell ref="C2:H2"/>
    <mergeCell ref="I2:P2"/>
    <mergeCell ref="CD1:CK1"/>
    <mergeCell ref="CL1:CO1"/>
    <mergeCell ref="CJ2:CK3"/>
    <mergeCell ref="CL2:CM3"/>
    <mergeCell ref="CN2:CO3"/>
    <mergeCell ref="W2:AD2"/>
    <mergeCell ref="AE2:AL2"/>
    <mergeCell ref="AM2:AT2"/>
    <mergeCell ref="AU2:BB2"/>
    <mergeCell ref="BC2:BJ2"/>
    <mergeCell ref="BK2:BX2"/>
    <mergeCell ref="BY2:CC3"/>
    <mergeCell ref="CD2:CE3"/>
    <mergeCell ref="CF2:CG3"/>
    <mergeCell ref="CH2:CI3"/>
  </mergeCells>
  <phoneticPr fontId="15" type="noConversion"/>
  <pageMargins left="0.7" right="0.7" top="0.75" bottom="0.75" header="0.3" footer="0.3"/>
  <pageSetup paperSize="9" orientation="portrait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B0FC0-8BC7-4618-A699-DCF9A57B43A0}">
  <dimension ref="A1:BR35"/>
  <sheetViews>
    <sheetView zoomScaleNormal="100" workbookViewId="0">
      <selection activeCell="C5" sqref="C5:E5"/>
    </sheetView>
  </sheetViews>
  <sheetFormatPr defaultColWidth="9.1796875" defaultRowHeight="13" x14ac:dyDescent="0.35"/>
  <cols>
    <col min="1" max="1" width="9.1796875" style="1"/>
    <col min="2" max="2" width="18.453125" style="1" customWidth="1"/>
    <col min="3" max="5" width="9.1796875" style="1"/>
    <col min="6" max="6" width="11.453125" style="1" bestFit="1" customWidth="1"/>
    <col min="7" max="8" width="9.1796875" style="1"/>
    <col min="9" max="18" width="10.453125" style="1" customWidth="1"/>
    <col min="19" max="23" width="9.1796875" style="1"/>
    <col min="24" max="24" width="11.453125" style="1" bestFit="1" customWidth="1"/>
    <col min="25" max="33" width="9.1796875" style="1"/>
    <col min="34" max="34" width="11.453125" style="1" bestFit="1" customWidth="1"/>
    <col min="35" max="53" width="9.1796875" style="1"/>
    <col min="54" max="55" width="11.453125" style="1" bestFit="1" customWidth="1"/>
    <col min="56" max="64" width="9.1796875" style="1"/>
    <col min="65" max="65" width="11.453125" style="1" bestFit="1" customWidth="1"/>
    <col min="66" max="16384" width="9.1796875" style="1"/>
  </cols>
  <sheetData>
    <row r="1" spans="1:70" s="26" customFormat="1" ht="32.5" customHeight="1" x14ac:dyDescent="0.35">
      <c r="A1" s="168" t="s">
        <v>207</v>
      </c>
      <c r="B1" s="168"/>
      <c r="C1" s="143" t="s">
        <v>208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143"/>
      <c r="BE1" s="143"/>
      <c r="BF1" s="143"/>
      <c r="BG1" s="143"/>
      <c r="BH1" s="143"/>
      <c r="BI1" s="143"/>
      <c r="BJ1" s="143"/>
      <c r="BK1" s="143"/>
      <c r="BL1" s="143"/>
      <c r="BM1" s="143"/>
      <c r="BN1" s="143"/>
      <c r="BO1" s="143"/>
      <c r="BP1" s="143"/>
      <c r="BQ1" s="143"/>
      <c r="BR1" s="143"/>
    </row>
    <row r="2" spans="1:70" s="26" customFormat="1" ht="32.5" customHeight="1" x14ac:dyDescent="0.35">
      <c r="A2" s="168"/>
      <c r="B2" s="168"/>
      <c r="C2" s="143" t="s">
        <v>458</v>
      </c>
      <c r="D2" s="143"/>
      <c r="E2" s="143"/>
      <c r="F2" s="143"/>
      <c r="G2" s="143"/>
      <c r="H2" s="143"/>
      <c r="I2" s="143" t="s">
        <v>461</v>
      </c>
      <c r="J2" s="143"/>
      <c r="K2" s="143"/>
      <c r="L2" s="143"/>
      <c r="M2" s="143"/>
      <c r="N2" s="143"/>
      <c r="O2" s="143"/>
      <c r="P2" s="143"/>
      <c r="Q2" s="143"/>
      <c r="R2" s="143"/>
      <c r="S2" s="143" t="s">
        <v>460</v>
      </c>
      <c r="T2" s="143"/>
      <c r="U2" s="143"/>
      <c r="V2" s="143"/>
      <c r="W2" s="143"/>
      <c r="X2" s="143"/>
      <c r="Y2" s="143"/>
      <c r="Z2" s="143"/>
      <c r="AA2" s="143"/>
      <c r="AB2" s="143"/>
      <c r="AC2" s="143" t="s">
        <v>459</v>
      </c>
      <c r="AD2" s="143"/>
      <c r="AE2" s="143"/>
      <c r="AF2" s="143"/>
      <c r="AG2" s="143"/>
      <c r="AH2" s="143"/>
      <c r="AI2" s="143"/>
      <c r="AJ2" s="143"/>
      <c r="AK2" s="143"/>
      <c r="AL2" s="143"/>
      <c r="AM2" s="143" t="s">
        <v>462</v>
      </c>
      <c r="AN2" s="143"/>
      <c r="AO2" s="143"/>
      <c r="AP2" s="143"/>
      <c r="AQ2" s="143"/>
      <c r="AR2" s="143"/>
      <c r="AS2" s="143"/>
      <c r="AT2" s="143"/>
      <c r="AU2" s="143"/>
      <c r="AV2" s="143"/>
      <c r="AW2" s="143" t="s">
        <v>463</v>
      </c>
      <c r="AX2" s="143"/>
      <c r="AY2" s="143"/>
      <c r="AZ2" s="143"/>
      <c r="BA2" s="143"/>
      <c r="BB2" s="143"/>
      <c r="BC2" s="143"/>
      <c r="BD2" s="143"/>
      <c r="BE2" s="143"/>
      <c r="BF2" s="143"/>
      <c r="BG2" s="143" t="s">
        <v>464</v>
      </c>
      <c r="BH2" s="143"/>
      <c r="BI2" s="143"/>
      <c r="BJ2" s="143"/>
      <c r="BK2" s="143"/>
      <c r="BL2" s="143"/>
      <c r="BM2" s="143"/>
      <c r="BN2" s="143"/>
      <c r="BO2" s="143"/>
      <c r="BP2" s="143"/>
      <c r="BQ2" s="143"/>
      <c r="BR2" s="143"/>
    </row>
    <row r="3" spans="1:70" s="25" customFormat="1" ht="27" customHeight="1" x14ac:dyDescent="0.35">
      <c r="A3" s="135"/>
      <c r="B3" s="135"/>
      <c r="C3" s="143" t="s">
        <v>33</v>
      </c>
      <c r="D3" s="143"/>
      <c r="E3" s="143"/>
      <c r="F3" s="143" t="s">
        <v>54</v>
      </c>
      <c r="G3" s="143"/>
      <c r="H3" s="143"/>
      <c r="I3" s="143" t="s">
        <v>33</v>
      </c>
      <c r="J3" s="143"/>
      <c r="K3" s="143"/>
      <c r="L3" s="143"/>
      <c r="M3" s="143"/>
      <c r="N3" s="143" t="s">
        <v>54</v>
      </c>
      <c r="O3" s="143"/>
      <c r="P3" s="143"/>
      <c r="Q3" s="143"/>
      <c r="R3" s="143"/>
      <c r="S3" s="143" t="s">
        <v>33</v>
      </c>
      <c r="T3" s="143"/>
      <c r="U3" s="143"/>
      <c r="V3" s="143"/>
      <c r="W3" s="143"/>
      <c r="X3" s="143" t="s">
        <v>54</v>
      </c>
      <c r="Y3" s="143"/>
      <c r="Z3" s="143"/>
      <c r="AA3" s="143"/>
      <c r="AB3" s="143"/>
      <c r="AC3" s="143" t="s">
        <v>33</v>
      </c>
      <c r="AD3" s="143"/>
      <c r="AE3" s="143"/>
      <c r="AF3" s="143"/>
      <c r="AG3" s="143"/>
      <c r="AH3" s="143" t="s">
        <v>54</v>
      </c>
      <c r="AI3" s="143"/>
      <c r="AJ3" s="143"/>
      <c r="AK3" s="143"/>
      <c r="AL3" s="143"/>
      <c r="AM3" s="143" t="s">
        <v>33</v>
      </c>
      <c r="AN3" s="143"/>
      <c r="AO3" s="143"/>
      <c r="AP3" s="143"/>
      <c r="AQ3" s="143"/>
      <c r="AR3" s="143" t="s">
        <v>54</v>
      </c>
      <c r="AS3" s="143"/>
      <c r="AT3" s="143"/>
      <c r="AU3" s="143"/>
      <c r="AV3" s="143"/>
      <c r="AW3" s="143" t="s">
        <v>33</v>
      </c>
      <c r="AX3" s="143"/>
      <c r="AY3" s="143"/>
      <c r="AZ3" s="143"/>
      <c r="BA3" s="143"/>
      <c r="BB3" s="143" t="s">
        <v>54</v>
      </c>
      <c r="BC3" s="143"/>
      <c r="BD3" s="143"/>
      <c r="BE3" s="143"/>
      <c r="BF3" s="143"/>
      <c r="BG3" s="143" t="s">
        <v>33</v>
      </c>
      <c r="BH3" s="143"/>
      <c r="BI3" s="143"/>
      <c r="BJ3" s="143"/>
      <c r="BK3" s="143"/>
      <c r="BL3" s="143"/>
      <c r="BM3" s="143" t="s">
        <v>54</v>
      </c>
      <c r="BN3" s="143"/>
      <c r="BO3" s="143"/>
      <c r="BP3" s="143"/>
      <c r="BQ3" s="143"/>
      <c r="BR3" s="143"/>
    </row>
    <row r="4" spans="1:70" s="25" customFormat="1" ht="43.5" customHeight="1" x14ac:dyDescent="0.35">
      <c r="A4" s="135"/>
      <c r="B4" s="135"/>
      <c r="C4" s="27" t="s">
        <v>209</v>
      </c>
      <c r="D4" s="27" t="s">
        <v>210</v>
      </c>
      <c r="E4" s="27" t="s">
        <v>211</v>
      </c>
      <c r="F4" s="27" t="s">
        <v>209</v>
      </c>
      <c r="G4" s="27" t="s">
        <v>210</v>
      </c>
      <c r="H4" s="27" t="s">
        <v>211</v>
      </c>
      <c r="I4" s="27" t="s">
        <v>212</v>
      </c>
      <c r="J4" s="27" t="s">
        <v>213</v>
      </c>
      <c r="K4" s="27" t="s">
        <v>215</v>
      </c>
      <c r="L4" s="27" t="s">
        <v>216</v>
      </c>
      <c r="M4" s="27" t="s">
        <v>214</v>
      </c>
      <c r="N4" s="27" t="s">
        <v>212</v>
      </c>
      <c r="O4" s="27" t="s">
        <v>213</v>
      </c>
      <c r="P4" s="27" t="s">
        <v>215</v>
      </c>
      <c r="Q4" s="27" t="s">
        <v>216</v>
      </c>
      <c r="R4" s="27" t="s">
        <v>214</v>
      </c>
      <c r="S4" s="27" t="s">
        <v>217</v>
      </c>
      <c r="T4" s="27" t="s">
        <v>218</v>
      </c>
      <c r="U4" s="27" t="s">
        <v>220</v>
      </c>
      <c r="V4" s="27" t="s">
        <v>219</v>
      </c>
      <c r="W4" s="27" t="s">
        <v>221</v>
      </c>
      <c r="X4" s="27" t="s">
        <v>217</v>
      </c>
      <c r="Y4" s="27" t="s">
        <v>218</v>
      </c>
      <c r="Z4" s="27" t="s">
        <v>220</v>
      </c>
      <c r="AA4" s="27" t="s">
        <v>219</v>
      </c>
      <c r="AB4" s="27" t="s">
        <v>221</v>
      </c>
      <c r="AC4" s="27" t="s">
        <v>222</v>
      </c>
      <c r="AD4" s="27" t="s">
        <v>223</v>
      </c>
      <c r="AE4" s="27" t="s">
        <v>224</v>
      </c>
      <c r="AF4" s="27" t="s">
        <v>225</v>
      </c>
      <c r="AG4" s="27" t="s">
        <v>226</v>
      </c>
      <c r="AH4" s="27" t="s">
        <v>222</v>
      </c>
      <c r="AI4" s="27" t="s">
        <v>223</v>
      </c>
      <c r="AJ4" s="27" t="s">
        <v>224</v>
      </c>
      <c r="AK4" s="27" t="s">
        <v>225</v>
      </c>
      <c r="AL4" s="27" t="s">
        <v>226</v>
      </c>
      <c r="AM4" s="27" t="s">
        <v>227</v>
      </c>
      <c r="AN4" s="27" t="s">
        <v>228</v>
      </c>
      <c r="AO4" s="27" t="s">
        <v>229</v>
      </c>
      <c r="AP4" s="27" t="s">
        <v>230</v>
      </c>
      <c r="AQ4" s="27" t="s">
        <v>231</v>
      </c>
      <c r="AR4" s="27" t="s">
        <v>227</v>
      </c>
      <c r="AS4" s="27" t="s">
        <v>228</v>
      </c>
      <c r="AT4" s="27" t="s">
        <v>229</v>
      </c>
      <c r="AU4" s="27" t="s">
        <v>230</v>
      </c>
      <c r="AV4" s="27" t="s">
        <v>231</v>
      </c>
      <c r="AW4" s="27" t="s">
        <v>232</v>
      </c>
      <c r="AX4" s="27" t="s">
        <v>233</v>
      </c>
      <c r="AY4" s="27" t="s">
        <v>234</v>
      </c>
      <c r="AZ4" s="27" t="s">
        <v>235</v>
      </c>
      <c r="BA4" s="27" t="s">
        <v>236</v>
      </c>
      <c r="BB4" s="27" t="s">
        <v>232</v>
      </c>
      <c r="BC4" s="27" t="s">
        <v>233</v>
      </c>
      <c r="BD4" s="27" t="s">
        <v>234</v>
      </c>
      <c r="BE4" s="27" t="s">
        <v>235</v>
      </c>
      <c r="BF4" s="27" t="s">
        <v>236</v>
      </c>
      <c r="BG4" s="27" t="s">
        <v>238</v>
      </c>
      <c r="BH4" s="27" t="s">
        <v>239</v>
      </c>
      <c r="BI4" s="27" t="s">
        <v>240</v>
      </c>
      <c r="BJ4" s="27" t="s">
        <v>242</v>
      </c>
      <c r="BK4" s="27" t="s">
        <v>241</v>
      </c>
      <c r="BL4" s="27" t="s">
        <v>237</v>
      </c>
      <c r="BM4" s="27" t="s">
        <v>238</v>
      </c>
      <c r="BN4" s="27" t="s">
        <v>239</v>
      </c>
      <c r="BO4" s="27" t="s">
        <v>240</v>
      </c>
      <c r="BP4" s="27" t="s">
        <v>242</v>
      </c>
      <c r="BQ4" s="27" t="s">
        <v>241</v>
      </c>
      <c r="BR4" s="27" t="s">
        <v>237</v>
      </c>
    </row>
    <row r="5" spans="1:70" s="77" customFormat="1" x14ac:dyDescent="0.35">
      <c r="A5" s="18"/>
      <c r="B5" s="14" t="s">
        <v>20</v>
      </c>
      <c r="C5" s="18">
        <v>520</v>
      </c>
      <c r="D5" s="18">
        <v>100</v>
      </c>
      <c r="E5" s="18">
        <v>50</v>
      </c>
      <c r="F5" s="76">
        <v>0.77611940298507465</v>
      </c>
      <c r="G5" s="76">
        <v>0.14925373134328357</v>
      </c>
      <c r="H5" s="76">
        <v>7.4626865671641784E-2</v>
      </c>
      <c r="I5" s="18">
        <v>51</v>
      </c>
      <c r="J5" s="18">
        <v>55</v>
      </c>
      <c r="K5" s="18">
        <v>21</v>
      </c>
      <c r="L5" s="18">
        <v>536</v>
      </c>
      <c r="M5" s="18">
        <v>7</v>
      </c>
      <c r="N5" s="76">
        <v>7.6119402985074622E-2</v>
      </c>
      <c r="O5" s="76">
        <v>8.2089552238805971E-2</v>
      </c>
      <c r="P5" s="76">
        <v>3.134328358208955E-2</v>
      </c>
      <c r="Q5" s="76">
        <v>0.8</v>
      </c>
      <c r="R5" s="76">
        <v>1.0447761194029851E-2</v>
      </c>
      <c r="S5" s="18">
        <v>30</v>
      </c>
      <c r="T5" s="18">
        <v>61</v>
      </c>
      <c r="U5" s="18">
        <v>18</v>
      </c>
      <c r="V5" s="18">
        <v>555</v>
      </c>
      <c r="W5" s="18">
        <v>6</v>
      </c>
      <c r="X5" s="76">
        <v>4.4776119402985072E-2</v>
      </c>
      <c r="Y5" s="76">
        <v>9.1044776119402981E-2</v>
      </c>
      <c r="Z5" s="76">
        <v>2.6865671641791045E-2</v>
      </c>
      <c r="AA5" s="76">
        <v>0.82835820895522383</v>
      </c>
      <c r="AB5" s="76">
        <v>8.9552238805970154E-3</v>
      </c>
      <c r="AC5" s="84">
        <v>396</v>
      </c>
      <c r="AD5" s="84">
        <v>194</v>
      </c>
      <c r="AE5" s="84">
        <v>8</v>
      </c>
      <c r="AF5" s="84">
        <v>65</v>
      </c>
      <c r="AG5" s="84">
        <v>7</v>
      </c>
      <c r="AH5" s="85">
        <v>0.59104477611940298</v>
      </c>
      <c r="AI5" s="85">
        <v>0.28955223880597014</v>
      </c>
      <c r="AJ5" s="85">
        <v>1.1940298507462687E-2</v>
      </c>
      <c r="AK5" s="85">
        <v>9.7014925373134331E-2</v>
      </c>
      <c r="AL5" s="85">
        <v>1.0447761194029851E-2</v>
      </c>
      <c r="AM5" s="84">
        <v>67</v>
      </c>
      <c r="AN5" s="84">
        <v>176</v>
      </c>
      <c r="AO5" s="84">
        <v>8</v>
      </c>
      <c r="AP5" s="84">
        <v>408</v>
      </c>
      <c r="AQ5" s="84">
        <v>11</v>
      </c>
      <c r="AR5" s="85">
        <v>0.1</v>
      </c>
      <c r="AS5" s="85">
        <v>0.2626865671641791</v>
      </c>
      <c r="AT5" s="85">
        <v>1.1940298507462687E-2</v>
      </c>
      <c r="AU5" s="85">
        <v>0.60895522388059697</v>
      </c>
      <c r="AV5" s="85">
        <v>1.6417910447761194E-2</v>
      </c>
      <c r="AW5" s="84">
        <v>10</v>
      </c>
      <c r="AX5" s="84">
        <v>66</v>
      </c>
      <c r="AY5" s="84">
        <v>11</v>
      </c>
      <c r="AZ5" s="84">
        <v>578</v>
      </c>
      <c r="BA5" s="84">
        <v>5</v>
      </c>
      <c r="BB5" s="85">
        <v>1.4925373134328358E-2</v>
      </c>
      <c r="BC5" s="85">
        <v>9.8507462686567168E-2</v>
      </c>
      <c r="BD5" s="85">
        <v>1.6417910447761194E-2</v>
      </c>
      <c r="BE5" s="85">
        <v>0.86268656716417913</v>
      </c>
      <c r="BF5" s="85">
        <v>7.462686567164179E-3</v>
      </c>
      <c r="BG5" s="84">
        <v>133</v>
      </c>
      <c r="BH5" s="84">
        <v>335</v>
      </c>
      <c r="BI5" s="84">
        <v>240</v>
      </c>
      <c r="BJ5" s="84">
        <v>5</v>
      </c>
      <c r="BK5" s="84">
        <v>144</v>
      </c>
      <c r="BL5" s="84">
        <v>10</v>
      </c>
      <c r="BM5" s="85">
        <v>0.19850746268656716</v>
      </c>
      <c r="BN5" s="85">
        <v>0.5</v>
      </c>
      <c r="BO5" s="85">
        <v>0.35820895522388058</v>
      </c>
      <c r="BP5" s="85">
        <v>7.462686567164179E-3</v>
      </c>
      <c r="BQ5" s="85">
        <v>0.21492537313432836</v>
      </c>
      <c r="BR5" s="85">
        <v>1.4925373134328358E-2</v>
      </c>
    </row>
    <row r="6" spans="1:70" ht="15" customHeight="1" x14ac:dyDescent="0.35">
      <c r="A6" s="161" t="s">
        <v>22</v>
      </c>
      <c r="B6" s="31" t="s">
        <v>4</v>
      </c>
      <c r="C6" s="6">
        <v>41</v>
      </c>
      <c r="D6" s="6">
        <v>4</v>
      </c>
      <c r="E6" s="6">
        <v>4</v>
      </c>
      <c r="F6" s="71">
        <v>0.83673469387755106</v>
      </c>
      <c r="G6" s="71">
        <v>8.1632653061224483E-2</v>
      </c>
      <c r="H6" s="71">
        <v>8.1632653061224483E-2</v>
      </c>
      <c r="I6" s="6">
        <v>1</v>
      </c>
      <c r="J6" s="6">
        <v>3</v>
      </c>
      <c r="K6" s="6">
        <v>3</v>
      </c>
      <c r="L6" s="6">
        <v>42</v>
      </c>
      <c r="M6" s="6">
        <v>0</v>
      </c>
      <c r="N6" s="71">
        <v>2.0408163265306121E-2</v>
      </c>
      <c r="O6" s="71">
        <v>6.1224489795918366E-2</v>
      </c>
      <c r="P6" s="71">
        <v>6.1224489795918366E-2</v>
      </c>
      <c r="Q6" s="71">
        <v>0.8571428571428571</v>
      </c>
      <c r="R6" s="71">
        <v>0</v>
      </c>
      <c r="S6" s="6">
        <v>0</v>
      </c>
      <c r="T6" s="6">
        <v>2</v>
      </c>
      <c r="U6" s="6">
        <v>3</v>
      </c>
      <c r="V6" s="6">
        <v>42</v>
      </c>
      <c r="W6" s="6">
        <v>2</v>
      </c>
      <c r="X6" s="71">
        <v>0</v>
      </c>
      <c r="Y6" s="71">
        <v>4.0816326530612242E-2</v>
      </c>
      <c r="Z6" s="71">
        <v>6.1224489795918366E-2</v>
      </c>
      <c r="AA6" s="71">
        <v>0.8571428571428571</v>
      </c>
      <c r="AB6" s="71">
        <v>4.0816326530612242E-2</v>
      </c>
      <c r="AC6" s="6">
        <v>30</v>
      </c>
      <c r="AD6" s="6">
        <v>14</v>
      </c>
      <c r="AE6" s="6">
        <v>0</v>
      </c>
      <c r="AF6" s="6">
        <v>5</v>
      </c>
      <c r="AG6" s="6">
        <v>0</v>
      </c>
      <c r="AH6" s="79">
        <v>0.61224489795918369</v>
      </c>
      <c r="AI6" s="79">
        <v>0.2857142857142857</v>
      </c>
      <c r="AJ6" s="79">
        <v>0</v>
      </c>
      <c r="AK6" s="79">
        <v>0.10204081632653061</v>
      </c>
      <c r="AL6" s="79">
        <v>0</v>
      </c>
      <c r="AM6" s="6">
        <v>7</v>
      </c>
      <c r="AN6" s="6">
        <v>16</v>
      </c>
      <c r="AO6" s="6">
        <v>2</v>
      </c>
      <c r="AP6" s="6">
        <v>22</v>
      </c>
      <c r="AQ6" s="6">
        <v>2</v>
      </c>
      <c r="AR6" s="79">
        <v>0.14285714285714285</v>
      </c>
      <c r="AS6" s="79">
        <v>0.32653061224489793</v>
      </c>
      <c r="AT6" s="79">
        <v>4.0816326530612242E-2</v>
      </c>
      <c r="AU6" s="79">
        <v>0.44897959183673469</v>
      </c>
      <c r="AV6" s="79">
        <v>4.0816326530612242E-2</v>
      </c>
      <c r="AW6" s="6">
        <v>0</v>
      </c>
      <c r="AX6" s="6">
        <v>5</v>
      </c>
      <c r="AY6" s="6">
        <v>1</v>
      </c>
      <c r="AZ6" s="6">
        <v>42</v>
      </c>
      <c r="BA6" s="6">
        <v>1</v>
      </c>
      <c r="BB6" s="79">
        <v>0</v>
      </c>
      <c r="BC6" s="79">
        <v>0.10204081632653061</v>
      </c>
      <c r="BD6" s="79">
        <v>2.0408163265306121E-2</v>
      </c>
      <c r="BE6" s="79">
        <v>0.8571428571428571</v>
      </c>
      <c r="BF6" s="79">
        <v>2.0408163265306121E-2</v>
      </c>
      <c r="BG6" s="6">
        <v>11</v>
      </c>
      <c r="BH6" s="6">
        <v>26</v>
      </c>
      <c r="BI6" s="6">
        <v>12</v>
      </c>
      <c r="BJ6" s="6">
        <v>1</v>
      </c>
      <c r="BK6" s="6">
        <v>8</v>
      </c>
      <c r="BL6" s="6">
        <v>1</v>
      </c>
      <c r="BM6" s="79">
        <v>0.22448979591836735</v>
      </c>
      <c r="BN6" s="79">
        <v>0.53061224489795922</v>
      </c>
      <c r="BO6" s="79">
        <v>0.24489795918367346</v>
      </c>
      <c r="BP6" s="79">
        <v>2.0408163265306121E-2</v>
      </c>
      <c r="BQ6" s="79">
        <v>0.16326530612244897</v>
      </c>
      <c r="BR6" s="79">
        <v>2.0408163265306121E-2</v>
      </c>
    </row>
    <row r="7" spans="1:70" x14ac:dyDescent="0.35">
      <c r="A7" s="161"/>
      <c r="B7" s="31" t="s">
        <v>5</v>
      </c>
      <c r="C7" s="6">
        <v>23</v>
      </c>
      <c r="D7" s="6">
        <v>5</v>
      </c>
      <c r="E7" s="6">
        <v>2</v>
      </c>
      <c r="F7" s="71">
        <v>0.76666666666666672</v>
      </c>
      <c r="G7" s="71">
        <v>0.16666666666666666</v>
      </c>
      <c r="H7" s="71">
        <v>6.6666666666666666E-2</v>
      </c>
      <c r="I7" s="6">
        <v>0</v>
      </c>
      <c r="J7" s="6">
        <v>3</v>
      </c>
      <c r="K7" s="6">
        <v>2</v>
      </c>
      <c r="L7" s="6">
        <v>25</v>
      </c>
      <c r="M7" s="6">
        <v>0</v>
      </c>
      <c r="N7" s="71">
        <v>0</v>
      </c>
      <c r="O7" s="71">
        <v>0.1</v>
      </c>
      <c r="P7" s="71">
        <v>6.6666666666666666E-2</v>
      </c>
      <c r="Q7" s="71">
        <v>0.83333333333333337</v>
      </c>
      <c r="R7" s="71">
        <v>0</v>
      </c>
      <c r="S7" s="6">
        <v>0</v>
      </c>
      <c r="T7" s="6">
        <v>2</v>
      </c>
      <c r="U7" s="6">
        <v>2</v>
      </c>
      <c r="V7" s="6">
        <v>26</v>
      </c>
      <c r="W7" s="6">
        <v>0</v>
      </c>
      <c r="X7" s="71">
        <v>0</v>
      </c>
      <c r="Y7" s="71">
        <v>6.6666666666666666E-2</v>
      </c>
      <c r="Z7" s="71">
        <v>6.6666666666666666E-2</v>
      </c>
      <c r="AA7" s="71">
        <v>0.8666666666666667</v>
      </c>
      <c r="AB7" s="71">
        <v>0</v>
      </c>
      <c r="AC7" s="6">
        <v>15</v>
      </c>
      <c r="AD7" s="6">
        <v>8</v>
      </c>
      <c r="AE7" s="6">
        <v>1</v>
      </c>
      <c r="AF7" s="6">
        <v>5</v>
      </c>
      <c r="AG7" s="6">
        <v>1</v>
      </c>
      <c r="AH7" s="79">
        <v>0.5</v>
      </c>
      <c r="AI7" s="79">
        <v>0.26666666666666666</v>
      </c>
      <c r="AJ7" s="79">
        <v>3.3333333333333333E-2</v>
      </c>
      <c r="AK7" s="79">
        <v>0.16666666666666666</v>
      </c>
      <c r="AL7" s="79">
        <v>3.3333333333333333E-2</v>
      </c>
      <c r="AM7" s="6">
        <v>3</v>
      </c>
      <c r="AN7" s="6">
        <v>3</v>
      </c>
      <c r="AO7" s="6">
        <v>2</v>
      </c>
      <c r="AP7" s="6">
        <v>21</v>
      </c>
      <c r="AQ7" s="6">
        <v>1</v>
      </c>
      <c r="AR7" s="79">
        <v>0.1</v>
      </c>
      <c r="AS7" s="79">
        <v>0.1</v>
      </c>
      <c r="AT7" s="79">
        <v>6.6666666666666666E-2</v>
      </c>
      <c r="AU7" s="79">
        <v>0.7</v>
      </c>
      <c r="AV7" s="79">
        <v>3.3333333333333333E-2</v>
      </c>
      <c r="AW7" s="6">
        <v>0</v>
      </c>
      <c r="AX7" s="6">
        <v>1</v>
      </c>
      <c r="AY7" s="6">
        <v>0</v>
      </c>
      <c r="AZ7" s="6">
        <v>29</v>
      </c>
      <c r="BA7" s="6">
        <v>0</v>
      </c>
      <c r="BB7" s="79">
        <v>0</v>
      </c>
      <c r="BC7" s="79">
        <v>3.3333333333333333E-2</v>
      </c>
      <c r="BD7" s="79">
        <v>0</v>
      </c>
      <c r="BE7" s="79">
        <v>0.96666666666666667</v>
      </c>
      <c r="BF7" s="79">
        <v>0</v>
      </c>
      <c r="BG7" s="6">
        <v>2</v>
      </c>
      <c r="BH7" s="6">
        <v>16</v>
      </c>
      <c r="BI7" s="6">
        <v>11</v>
      </c>
      <c r="BJ7" s="6">
        <v>0</v>
      </c>
      <c r="BK7" s="6">
        <v>10</v>
      </c>
      <c r="BL7" s="6">
        <v>1</v>
      </c>
      <c r="BM7" s="79">
        <v>6.6666666666666666E-2</v>
      </c>
      <c r="BN7" s="79">
        <v>0.53333333333333333</v>
      </c>
      <c r="BO7" s="79">
        <v>0.36666666666666664</v>
      </c>
      <c r="BP7" s="79">
        <v>0</v>
      </c>
      <c r="BQ7" s="79">
        <v>0.33333333333333331</v>
      </c>
      <c r="BR7" s="79">
        <v>3.3333333333333333E-2</v>
      </c>
    </row>
    <row r="8" spans="1:70" x14ac:dyDescent="0.35">
      <c r="A8" s="161"/>
      <c r="B8" s="31" t="s">
        <v>6</v>
      </c>
      <c r="C8" s="6">
        <v>31</v>
      </c>
      <c r="D8" s="6">
        <v>9</v>
      </c>
      <c r="E8" s="6">
        <v>0</v>
      </c>
      <c r="F8" s="71">
        <v>0.77500000000000002</v>
      </c>
      <c r="G8" s="71">
        <v>0.22500000000000001</v>
      </c>
      <c r="H8" s="71">
        <v>0</v>
      </c>
      <c r="I8" s="6">
        <v>9</v>
      </c>
      <c r="J8" s="6">
        <v>2</v>
      </c>
      <c r="K8" s="6">
        <v>1</v>
      </c>
      <c r="L8" s="6">
        <v>28</v>
      </c>
      <c r="M8" s="6">
        <v>0</v>
      </c>
      <c r="N8" s="71">
        <v>0.22500000000000001</v>
      </c>
      <c r="O8" s="71">
        <v>0.05</v>
      </c>
      <c r="P8" s="71">
        <v>2.5000000000000001E-2</v>
      </c>
      <c r="Q8" s="71">
        <v>0.7</v>
      </c>
      <c r="R8" s="71">
        <v>0</v>
      </c>
      <c r="S8" s="6">
        <v>3</v>
      </c>
      <c r="T8" s="6">
        <v>0</v>
      </c>
      <c r="U8" s="6">
        <v>2</v>
      </c>
      <c r="V8" s="6">
        <v>35</v>
      </c>
      <c r="W8" s="6">
        <v>0</v>
      </c>
      <c r="X8" s="71">
        <v>7.4999999999999997E-2</v>
      </c>
      <c r="Y8" s="71">
        <v>0</v>
      </c>
      <c r="Z8" s="71">
        <v>0.05</v>
      </c>
      <c r="AA8" s="71">
        <v>0.875</v>
      </c>
      <c r="AB8" s="71">
        <v>0</v>
      </c>
      <c r="AC8" s="6">
        <v>27</v>
      </c>
      <c r="AD8" s="6">
        <v>11</v>
      </c>
      <c r="AE8" s="6">
        <v>0</v>
      </c>
      <c r="AF8" s="6">
        <v>1</v>
      </c>
      <c r="AG8" s="6">
        <v>1</v>
      </c>
      <c r="AH8" s="79">
        <v>0.67500000000000004</v>
      </c>
      <c r="AI8" s="79">
        <v>0.27500000000000002</v>
      </c>
      <c r="AJ8" s="79">
        <v>0</v>
      </c>
      <c r="AK8" s="79">
        <v>2.5000000000000001E-2</v>
      </c>
      <c r="AL8" s="79">
        <v>2.5000000000000001E-2</v>
      </c>
      <c r="AM8" s="6">
        <v>2</v>
      </c>
      <c r="AN8" s="6">
        <v>12</v>
      </c>
      <c r="AO8" s="6">
        <v>1</v>
      </c>
      <c r="AP8" s="6">
        <v>25</v>
      </c>
      <c r="AQ8" s="6">
        <v>0</v>
      </c>
      <c r="AR8" s="79">
        <v>0.05</v>
      </c>
      <c r="AS8" s="79">
        <v>0.3</v>
      </c>
      <c r="AT8" s="79">
        <v>2.5000000000000001E-2</v>
      </c>
      <c r="AU8" s="79">
        <v>0.625</v>
      </c>
      <c r="AV8" s="79">
        <v>0</v>
      </c>
      <c r="AW8" s="6">
        <v>0</v>
      </c>
      <c r="AX8" s="6">
        <v>2</v>
      </c>
      <c r="AY8" s="6">
        <v>2</v>
      </c>
      <c r="AZ8" s="6">
        <v>36</v>
      </c>
      <c r="BA8" s="6">
        <v>0</v>
      </c>
      <c r="BB8" s="79">
        <v>0</v>
      </c>
      <c r="BC8" s="79">
        <v>0.05</v>
      </c>
      <c r="BD8" s="79">
        <v>0.05</v>
      </c>
      <c r="BE8" s="79">
        <v>0.9</v>
      </c>
      <c r="BF8" s="79">
        <v>0</v>
      </c>
      <c r="BG8" s="6">
        <v>5</v>
      </c>
      <c r="BH8" s="6">
        <v>24</v>
      </c>
      <c r="BI8" s="6">
        <v>13</v>
      </c>
      <c r="BJ8" s="6">
        <v>0</v>
      </c>
      <c r="BK8" s="6">
        <v>9</v>
      </c>
      <c r="BL8" s="6">
        <v>0</v>
      </c>
      <c r="BM8" s="79">
        <v>0.125</v>
      </c>
      <c r="BN8" s="79">
        <v>0.6</v>
      </c>
      <c r="BO8" s="79">
        <v>0.32500000000000001</v>
      </c>
      <c r="BP8" s="79">
        <v>0</v>
      </c>
      <c r="BQ8" s="79">
        <v>0.22500000000000001</v>
      </c>
      <c r="BR8" s="79">
        <v>0</v>
      </c>
    </row>
    <row r="9" spans="1:70" x14ac:dyDescent="0.35">
      <c r="A9" s="161"/>
      <c r="B9" s="32" t="s">
        <v>7</v>
      </c>
      <c r="C9" s="6">
        <v>5</v>
      </c>
      <c r="D9" s="6">
        <v>2</v>
      </c>
      <c r="E9" s="6">
        <v>3</v>
      </c>
      <c r="F9" s="71">
        <v>0.5</v>
      </c>
      <c r="G9" s="71">
        <v>0.2</v>
      </c>
      <c r="H9" s="71">
        <v>0.3</v>
      </c>
      <c r="I9" s="6">
        <v>1</v>
      </c>
      <c r="J9" s="6">
        <v>0</v>
      </c>
      <c r="K9" s="6">
        <v>0</v>
      </c>
      <c r="L9" s="6">
        <v>9</v>
      </c>
      <c r="M9" s="6">
        <v>0</v>
      </c>
      <c r="N9" s="71">
        <v>0.1</v>
      </c>
      <c r="O9" s="71">
        <v>0</v>
      </c>
      <c r="P9" s="71">
        <v>0</v>
      </c>
      <c r="Q9" s="71">
        <v>0.9</v>
      </c>
      <c r="R9" s="71">
        <v>0</v>
      </c>
      <c r="S9" s="6">
        <v>2</v>
      </c>
      <c r="T9" s="6">
        <v>0</v>
      </c>
      <c r="U9" s="6">
        <v>0</v>
      </c>
      <c r="V9" s="6">
        <v>8</v>
      </c>
      <c r="W9" s="6">
        <v>0</v>
      </c>
      <c r="X9" s="71">
        <v>0.2</v>
      </c>
      <c r="Y9" s="71">
        <v>0</v>
      </c>
      <c r="Z9" s="71">
        <v>0</v>
      </c>
      <c r="AA9" s="71">
        <v>0.8</v>
      </c>
      <c r="AB9" s="71">
        <v>0</v>
      </c>
      <c r="AC9" s="6">
        <v>7</v>
      </c>
      <c r="AD9" s="6">
        <v>2</v>
      </c>
      <c r="AE9" s="6">
        <v>0</v>
      </c>
      <c r="AF9" s="6">
        <v>1</v>
      </c>
      <c r="AG9" s="6">
        <v>0</v>
      </c>
      <c r="AH9" s="79">
        <v>0.7</v>
      </c>
      <c r="AI9" s="79">
        <v>0.2</v>
      </c>
      <c r="AJ9" s="79">
        <v>0</v>
      </c>
      <c r="AK9" s="79">
        <v>0.1</v>
      </c>
      <c r="AL9" s="79">
        <v>0</v>
      </c>
      <c r="AM9" s="6">
        <v>0</v>
      </c>
      <c r="AN9" s="6">
        <v>3</v>
      </c>
      <c r="AO9" s="6">
        <v>0</v>
      </c>
      <c r="AP9" s="6">
        <v>7</v>
      </c>
      <c r="AQ9" s="6">
        <v>0</v>
      </c>
      <c r="AR9" s="79">
        <v>0</v>
      </c>
      <c r="AS9" s="79">
        <v>0.3</v>
      </c>
      <c r="AT9" s="79">
        <v>0</v>
      </c>
      <c r="AU9" s="79">
        <v>0.7</v>
      </c>
      <c r="AV9" s="79">
        <v>0</v>
      </c>
      <c r="AW9" s="6">
        <v>0</v>
      </c>
      <c r="AX9" s="6">
        <v>1</v>
      </c>
      <c r="AY9" s="6">
        <v>2</v>
      </c>
      <c r="AZ9" s="6">
        <v>7</v>
      </c>
      <c r="BA9" s="6">
        <v>0</v>
      </c>
      <c r="BB9" s="79">
        <v>0</v>
      </c>
      <c r="BC9" s="79">
        <v>0.1</v>
      </c>
      <c r="BD9" s="79">
        <v>0.2</v>
      </c>
      <c r="BE9" s="79">
        <v>0.7</v>
      </c>
      <c r="BF9" s="79">
        <v>0</v>
      </c>
      <c r="BG9" s="6">
        <v>2</v>
      </c>
      <c r="BH9" s="6">
        <v>7</v>
      </c>
      <c r="BI9" s="6">
        <v>3</v>
      </c>
      <c r="BJ9" s="6">
        <v>0</v>
      </c>
      <c r="BK9" s="6">
        <v>0</v>
      </c>
      <c r="BL9" s="6">
        <v>0</v>
      </c>
      <c r="BM9" s="79">
        <v>0.2</v>
      </c>
      <c r="BN9" s="79">
        <v>0.7</v>
      </c>
      <c r="BO9" s="79">
        <v>0.3</v>
      </c>
      <c r="BP9" s="79">
        <v>0</v>
      </c>
      <c r="BQ9" s="79">
        <v>0</v>
      </c>
      <c r="BR9" s="79">
        <v>0</v>
      </c>
    </row>
    <row r="10" spans="1:70" x14ac:dyDescent="0.35">
      <c r="A10" s="161"/>
      <c r="B10" s="31" t="s">
        <v>8</v>
      </c>
      <c r="C10" s="6">
        <v>28</v>
      </c>
      <c r="D10" s="6">
        <v>2</v>
      </c>
      <c r="E10" s="6">
        <v>5</v>
      </c>
      <c r="F10" s="71">
        <v>0.8</v>
      </c>
      <c r="G10" s="71">
        <v>5.7142857142857141E-2</v>
      </c>
      <c r="H10" s="71">
        <v>0.14285714285714285</v>
      </c>
      <c r="I10" s="6">
        <v>1</v>
      </c>
      <c r="J10" s="6">
        <v>1</v>
      </c>
      <c r="K10" s="6">
        <v>1</v>
      </c>
      <c r="L10" s="6">
        <v>30</v>
      </c>
      <c r="M10" s="6">
        <v>2</v>
      </c>
      <c r="N10" s="71">
        <v>2.8571428571428571E-2</v>
      </c>
      <c r="O10" s="71">
        <v>2.8571428571428571E-2</v>
      </c>
      <c r="P10" s="71">
        <v>2.8571428571428571E-2</v>
      </c>
      <c r="Q10" s="71">
        <v>0.8571428571428571</v>
      </c>
      <c r="R10" s="71">
        <v>5.7142857142857141E-2</v>
      </c>
      <c r="S10" s="6">
        <v>1</v>
      </c>
      <c r="T10" s="6">
        <v>2</v>
      </c>
      <c r="U10" s="6">
        <v>0</v>
      </c>
      <c r="V10" s="6">
        <v>32</v>
      </c>
      <c r="W10" s="6">
        <v>0</v>
      </c>
      <c r="X10" s="71">
        <v>2.8571428571428571E-2</v>
      </c>
      <c r="Y10" s="71">
        <v>5.7142857142857141E-2</v>
      </c>
      <c r="Z10" s="71">
        <v>0</v>
      </c>
      <c r="AA10" s="71">
        <v>0.91428571428571426</v>
      </c>
      <c r="AB10" s="71">
        <v>0</v>
      </c>
      <c r="AC10" s="6">
        <v>27</v>
      </c>
      <c r="AD10" s="6">
        <v>5</v>
      </c>
      <c r="AE10" s="6">
        <v>0</v>
      </c>
      <c r="AF10" s="6">
        <v>3</v>
      </c>
      <c r="AG10" s="6">
        <v>0</v>
      </c>
      <c r="AH10" s="79">
        <v>0.77142857142857146</v>
      </c>
      <c r="AI10" s="79">
        <v>0.14285714285714285</v>
      </c>
      <c r="AJ10" s="79">
        <v>0</v>
      </c>
      <c r="AK10" s="79">
        <v>8.5714285714285715E-2</v>
      </c>
      <c r="AL10" s="79">
        <v>0</v>
      </c>
      <c r="AM10" s="6">
        <v>2</v>
      </c>
      <c r="AN10" s="6">
        <v>5</v>
      </c>
      <c r="AO10" s="6">
        <v>0</v>
      </c>
      <c r="AP10" s="6">
        <v>26</v>
      </c>
      <c r="AQ10" s="6">
        <v>2</v>
      </c>
      <c r="AR10" s="79">
        <v>5.7142857142857141E-2</v>
      </c>
      <c r="AS10" s="79">
        <v>0.14285714285714285</v>
      </c>
      <c r="AT10" s="79">
        <v>0</v>
      </c>
      <c r="AU10" s="79">
        <v>0.74285714285714288</v>
      </c>
      <c r="AV10" s="79">
        <v>5.7142857142857141E-2</v>
      </c>
      <c r="AW10" s="6">
        <v>0</v>
      </c>
      <c r="AX10" s="6">
        <v>4</v>
      </c>
      <c r="AY10" s="6">
        <v>0</v>
      </c>
      <c r="AZ10" s="6">
        <v>31</v>
      </c>
      <c r="BA10" s="6">
        <v>0</v>
      </c>
      <c r="BB10" s="79">
        <v>0</v>
      </c>
      <c r="BC10" s="79">
        <v>0.11428571428571428</v>
      </c>
      <c r="BD10" s="79">
        <v>0</v>
      </c>
      <c r="BE10" s="79">
        <v>0.88571428571428568</v>
      </c>
      <c r="BF10" s="79">
        <v>0</v>
      </c>
      <c r="BG10" s="6">
        <v>5</v>
      </c>
      <c r="BH10" s="6">
        <v>16</v>
      </c>
      <c r="BI10" s="6">
        <v>13</v>
      </c>
      <c r="BJ10" s="6">
        <v>0</v>
      </c>
      <c r="BK10" s="6">
        <v>11</v>
      </c>
      <c r="BL10" s="6">
        <v>0</v>
      </c>
      <c r="BM10" s="79">
        <v>0.14285714285714285</v>
      </c>
      <c r="BN10" s="79">
        <v>0.45714285714285713</v>
      </c>
      <c r="BO10" s="79">
        <v>0.37142857142857144</v>
      </c>
      <c r="BP10" s="79">
        <v>0</v>
      </c>
      <c r="BQ10" s="79">
        <v>0.31428571428571428</v>
      </c>
      <c r="BR10" s="79">
        <v>0</v>
      </c>
    </row>
    <row r="11" spans="1:70" x14ac:dyDescent="0.35">
      <c r="A11" s="161"/>
      <c r="B11" s="31" t="s">
        <v>9</v>
      </c>
      <c r="C11" s="6">
        <v>69</v>
      </c>
      <c r="D11" s="6">
        <v>9</v>
      </c>
      <c r="E11" s="6">
        <v>7</v>
      </c>
      <c r="F11" s="71">
        <v>0.81176470588235294</v>
      </c>
      <c r="G11" s="71">
        <v>0.10588235294117647</v>
      </c>
      <c r="H11" s="71">
        <v>8.2352941176470587E-2</v>
      </c>
      <c r="I11" s="6">
        <v>11</v>
      </c>
      <c r="J11" s="6">
        <v>6</v>
      </c>
      <c r="K11" s="6">
        <v>0</v>
      </c>
      <c r="L11" s="6">
        <v>67</v>
      </c>
      <c r="M11" s="6">
        <v>1</v>
      </c>
      <c r="N11" s="71">
        <v>0.12941176470588237</v>
      </c>
      <c r="O11" s="71">
        <v>7.0588235294117646E-2</v>
      </c>
      <c r="P11" s="71">
        <v>0</v>
      </c>
      <c r="Q11" s="71">
        <v>0.78823529411764703</v>
      </c>
      <c r="R11" s="71">
        <v>1.1764705882352941E-2</v>
      </c>
      <c r="S11" s="6">
        <v>9</v>
      </c>
      <c r="T11" s="6">
        <v>11</v>
      </c>
      <c r="U11" s="6">
        <v>1</v>
      </c>
      <c r="V11" s="6">
        <v>63</v>
      </c>
      <c r="W11" s="6">
        <v>1</v>
      </c>
      <c r="X11" s="71">
        <v>0.10588235294117647</v>
      </c>
      <c r="Y11" s="71">
        <v>0.12941176470588237</v>
      </c>
      <c r="Z11" s="71">
        <v>1.1764705882352941E-2</v>
      </c>
      <c r="AA11" s="71">
        <v>0.74117647058823533</v>
      </c>
      <c r="AB11" s="71">
        <v>1.1764705882352941E-2</v>
      </c>
      <c r="AC11" s="6">
        <v>46</v>
      </c>
      <c r="AD11" s="6">
        <v>31</v>
      </c>
      <c r="AE11" s="6">
        <v>0</v>
      </c>
      <c r="AF11" s="6">
        <v>8</v>
      </c>
      <c r="AG11" s="6">
        <v>0</v>
      </c>
      <c r="AH11" s="79">
        <v>0.54117647058823526</v>
      </c>
      <c r="AI11" s="79">
        <v>0.36470588235294116</v>
      </c>
      <c r="AJ11" s="79">
        <v>0</v>
      </c>
      <c r="AK11" s="79">
        <v>9.4117647058823528E-2</v>
      </c>
      <c r="AL11" s="79">
        <v>0</v>
      </c>
      <c r="AM11" s="6">
        <v>11</v>
      </c>
      <c r="AN11" s="6">
        <v>26</v>
      </c>
      <c r="AO11" s="6">
        <v>0</v>
      </c>
      <c r="AP11" s="6">
        <v>47</v>
      </c>
      <c r="AQ11" s="6">
        <v>1</v>
      </c>
      <c r="AR11" s="79">
        <v>0.12941176470588237</v>
      </c>
      <c r="AS11" s="79">
        <v>0.30588235294117649</v>
      </c>
      <c r="AT11" s="79">
        <v>0</v>
      </c>
      <c r="AU11" s="79">
        <v>0.55294117647058827</v>
      </c>
      <c r="AV11" s="79">
        <v>1.1764705882352941E-2</v>
      </c>
      <c r="AW11" s="6">
        <v>2</v>
      </c>
      <c r="AX11" s="6">
        <v>13</v>
      </c>
      <c r="AY11" s="6">
        <v>1</v>
      </c>
      <c r="AZ11" s="6">
        <v>68</v>
      </c>
      <c r="BA11" s="6">
        <v>1</v>
      </c>
      <c r="BB11" s="79">
        <v>2.3529411764705882E-2</v>
      </c>
      <c r="BC11" s="79">
        <v>0.15294117647058825</v>
      </c>
      <c r="BD11" s="79">
        <v>1.1764705882352941E-2</v>
      </c>
      <c r="BE11" s="79">
        <v>0.8</v>
      </c>
      <c r="BF11" s="79">
        <v>1.1764705882352941E-2</v>
      </c>
      <c r="BG11" s="6">
        <v>18</v>
      </c>
      <c r="BH11" s="6">
        <v>44</v>
      </c>
      <c r="BI11" s="6">
        <v>42</v>
      </c>
      <c r="BJ11" s="6">
        <v>0</v>
      </c>
      <c r="BK11" s="6">
        <v>16</v>
      </c>
      <c r="BL11" s="6">
        <v>0</v>
      </c>
      <c r="BM11" s="79">
        <v>0.21176470588235294</v>
      </c>
      <c r="BN11" s="79">
        <v>0.51764705882352946</v>
      </c>
      <c r="BO11" s="79">
        <v>0.49411764705882355</v>
      </c>
      <c r="BP11" s="79">
        <v>0</v>
      </c>
      <c r="BQ11" s="79">
        <v>0.18823529411764706</v>
      </c>
      <c r="BR11" s="79">
        <v>0</v>
      </c>
    </row>
    <row r="12" spans="1:70" x14ac:dyDescent="0.35">
      <c r="A12" s="161"/>
      <c r="B12" s="31" t="s">
        <v>10</v>
      </c>
      <c r="C12" s="6">
        <v>75</v>
      </c>
      <c r="D12" s="6">
        <v>17</v>
      </c>
      <c r="E12" s="6">
        <v>2</v>
      </c>
      <c r="F12" s="71">
        <v>0.7978723404255319</v>
      </c>
      <c r="G12" s="71">
        <v>0.18085106382978725</v>
      </c>
      <c r="H12" s="71">
        <v>2.1276595744680851E-2</v>
      </c>
      <c r="I12" s="6">
        <v>13</v>
      </c>
      <c r="J12" s="6">
        <v>14</v>
      </c>
      <c r="K12" s="6">
        <v>3</v>
      </c>
      <c r="L12" s="6">
        <v>63</v>
      </c>
      <c r="M12" s="6">
        <v>1</v>
      </c>
      <c r="N12" s="71">
        <v>0.13829787234042554</v>
      </c>
      <c r="O12" s="71">
        <v>0.14893617021276595</v>
      </c>
      <c r="P12" s="71">
        <v>3.1914893617021274E-2</v>
      </c>
      <c r="Q12" s="71">
        <v>0.67021276595744683</v>
      </c>
      <c r="R12" s="71">
        <v>1.0638297872340425E-2</v>
      </c>
      <c r="S12" s="6">
        <v>8</v>
      </c>
      <c r="T12" s="6">
        <v>17</v>
      </c>
      <c r="U12" s="6">
        <v>4</v>
      </c>
      <c r="V12" s="6">
        <v>65</v>
      </c>
      <c r="W12" s="6">
        <v>0</v>
      </c>
      <c r="X12" s="71">
        <v>8.5106382978723402E-2</v>
      </c>
      <c r="Y12" s="71">
        <v>0.18085106382978725</v>
      </c>
      <c r="Z12" s="71">
        <v>4.2553191489361701E-2</v>
      </c>
      <c r="AA12" s="71">
        <v>0.69148936170212771</v>
      </c>
      <c r="AB12" s="71">
        <v>0</v>
      </c>
      <c r="AC12" s="6">
        <v>58</v>
      </c>
      <c r="AD12" s="6">
        <v>23</v>
      </c>
      <c r="AE12" s="6">
        <v>0</v>
      </c>
      <c r="AF12" s="6">
        <v>12</v>
      </c>
      <c r="AG12" s="6">
        <v>1</v>
      </c>
      <c r="AH12" s="79">
        <v>0.61702127659574468</v>
      </c>
      <c r="AI12" s="79">
        <v>0.24468085106382978</v>
      </c>
      <c r="AJ12" s="79">
        <v>0</v>
      </c>
      <c r="AK12" s="79">
        <v>0.1276595744680851</v>
      </c>
      <c r="AL12" s="79">
        <v>1.0638297872340425E-2</v>
      </c>
      <c r="AM12" s="6">
        <v>11</v>
      </c>
      <c r="AN12" s="6">
        <v>35</v>
      </c>
      <c r="AO12" s="6">
        <v>0</v>
      </c>
      <c r="AP12" s="6">
        <v>48</v>
      </c>
      <c r="AQ12" s="6">
        <v>0</v>
      </c>
      <c r="AR12" s="79">
        <v>0.11702127659574468</v>
      </c>
      <c r="AS12" s="79">
        <v>0.37234042553191488</v>
      </c>
      <c r="AT12" s="79">
        <v>0</v>
      </c>
      <c r="AU12" s="79">
        <v>0.51063829787234039</v>
      </c>
      <c r="AV12" s="79">
        <v>0</v>
      </c>
      <c r="AW12" s="6">
        <v>4</v>
      </c>
      <c r="AX12" s="6">
        <v>16</v>
      </c>
      <c r="AY12" s="6">
        <v>2</v>
      </c>
      <c r="AZ12" s="6">
        <v>72</v>
      </c>
      <c r="BA12" s="6">
        <v>0</v>
      </c>
      <c r="BB12" s="79">
        <v>4.2553191489361701E-2</v>
      </c>
      <c r="BC12" s="79">
        <v>0.1702127659574468</v>
      </c>
      <c r="BD12" s="79">
        <v>2.1276595744680851E-2</v>
      </c>
      <c r="BE12" s="79">
        <v>0.76595744680851063</v>
      </c>
      <c r="BF12" s="79">
        <v>0</v>
      </c>
      <c r="BG12" s="6">
        <v>31</v>
      </c>
      <c r="BH12" s="6">
        <v>38</v>
      </c>
      <c r="BI12" s="6">
        <v>35</v>
      </c>
      <c r="BJ12" s="6">
        <v>0</v>
      </c>
      <c r="BK12" s="6">
        <v>15</v>
      </c>
      <c r="BL12" s="6">
        <v>0</v>
      </c>
      <c r="BM12" s="79">
        <v>0.32978723404255317</v>
      </c>
      <c r="BN12" s="79">
        <v>0.40425531914893614</v>
      </c>
      <c r="BO12" s="79">
        <v>0.37234042553191488</v>
      </c>
      <c r="BP12" s="79">
        <v>0</v>
      </c>
      <c r="BQ12" s="79">
        <v>0.15957446808510639</v>
      </c>
      <c r="BR12" s="79">
        <v>0</v>
      </c>
    </row>
    <row r="13" spans="1:70" x14ac:dyDescent="0.35">
      <c r="A13" s="161"/>
      <c r="B13" s="31" t="s">
        <v>11</v>
      </c>
      <c r="C13" s="6">
        <v>12</v>
      </c>
      <c r="D13" s="6">
        <v>1</v>
      </c>
      <c r="E13" s="6">
        <v>3</v>
      </c>
      <c r="F13" s="71">
        <v>0.75</v>
      </c>
      <c r="G13" s="71">
        <v>6.25E-2</v>
      </c>
      <c r="H13" s="71">
        <v>0.1875</v>
      </c>
      <c r="I13" s="6">
        <v>0</v>
      </c>
      <c r="J13" s="6">
        <v>0</v>
      </c>
      <c r="K13" s="6">
        <v>0</v>
      </c>
      <c r="L13" s="6">
        <v>16</v>
      </c>
      <c r="M13" s="6">
        <v>0</v>
      </c>
      <c r="N13" s="71">
        <v>0</v>
      </c>
      <c r="O13" s="71">
        <v>0</v>
      </c>
      <c r="P13" s="71">
        <v>0</v>
      </c>
      <c r="Q13" s="71">
        <v>1</v>
      </c>
      <c r="R13" s="71">
        <v>0</v>
      </c>
      <c r="S13" s="6">
        <v>0</v>
      </c>
      <c r="T13" s="6">
        <v>4</v>
      </c>
      <c r="U13" s="6">
        <v>0</v>
      </c>
      <c r="V13" s="6">
        <v>12</v>
      </c>
      <c r="W13" s="6">
        <v>0</v>
      </c>
      <c r="X13" s="71">
        <v>0</v>
      </c>
      <c r="Y13" s="71">
        <v>0.25</v>
      </c>
      <c r="Z13" s="71">
        <v>0</v>
      </c>
      <c r="AA13" s="71">
        <v>0.75</v>
      </c>
      <c r="AB13" s="71">
        <v>0</v>
      </c>
      <c r="AC13" s="6">
        <v>9</v>
      </c>
      <c r="AD13" s="6">
        <v>6</v>
      </c>
      <c r="AE13" s="6">
        <v>0</v>
      </c>
      <c r="AF13" s="6">
        <v>1</v>
      </c>
      <c r="AG13" s="6">
        <v>0</v>
      </c>
      <c r="AH13" s="79">
        <v>0.5625</v>
      </c>
      <c r="AI13" s="79">
        <v>0.375</v>
      </c>
      <c r="AJ13" s="79">
        <v>0</v>
      </c>
      <c r="AK13" s="79">
        <v>6.25E-2</v>
      </c>
      <c r="AL13" s="79">
        <v>0</v>
      </c>
      <c r="AM13" s="6">
        <v>1</v>
      </c>
      <c r="AN13" s="6">
        <v>3</v>
      </c>
      <c r="AO13" s="6">
        <v>0</v>
      </c>
      <c r="AP13" s="6">
        <v>12</v>
      </c>
      <c r="AQ13" s="6">
        <v>0</v>
      </c>
      <c r="AR13" s="79">
        <v>6.25E-2</v>
      </c>
      <c r="AS13" s="79">
        <v>0.1875</v>
      </c>
      <c r="AT13" s="79">
        <v>0</v>
      </c>
      <c r="AU13" s="79">
        <v>0.75</v>
      </c>
      <c r="AV13" s="79">
        <v>0</v>
      </c>
      <c r="AW13" s="6">
        <v>0</v>
      </c>
      <c r="AX13" s="6">
        <v>0</v>
      </c>
      <c r="AY13" s="6">
        <v>0</v>
      </c>
      <c r="AZ13" s="6">
        <v>16</v>
      </c>
      <c r="BA13" s="6">
        <v>0</v>
      </c>
      <c r="BB13" s="79">
        <v>0</v>
      </c>
      <c r="BC13" s="79">
        <v>0</v>
      </c>
      <c r="BD13" s="79">
        <v>0</v>
      </c>
      <c r="BE13" s="79">
        <v>1</v>
      </c>
      <c r="BF13" s="79">
        <v>0</v>
      </c>
      <c r="BG13" s="6">
        <v>1</v>
      </c>
      <c r="BH13" s="6">
        <v>9</v>
      </c>
      <c r="BI13" s="6">
        <v>4</v>
      </c>
      <c r="BJ13" s="6">
        <v>0</v>
      </c>
      <c r="BK13" s="6">
        <v>4</v>
      </c>
      <c r="BL13" s="6">
        <v>0</v>
      </c>
      <c r="BM13" s="79">
        <v>6.25E-2</v>
      </c>
      <c r="BN13" s="79">
        <v>0.5625</v>
      </c>
      <c r="BO13" s="79">
        <v>0.25</v>
      </c>
      <c r="BP13" s="79">
        <v>0</v>
      </c>
      <c r="BQ13" s="79">
        <v>0.25</v>
      </c>
      <c r="BR13" s="79">
        <v>0</v>
      </c>
    </row>
    <row r="14" spans="1:70" x14ac:dyDescent="0.35">
      <c r="A14" s="161"/>
      <c r="B14" s="31" t="s">
        <v>12</v>
      </c>
      <c r="C14" s="6">
        <v>25</v>
      </c>
      <c r="D14" s="6">
        <v>12</v>
      </c>
      <c r="E14" s="6">
        <v>2</v>
      </c>
      <c r="F14" s="71">
        <v>0.64102564102564108</v>
      </c>
      <c r="G14" s="71">
        <v>0.30769230769230771</v>
      </c>
      <c r="H14" s="71">
        <v>5.128205128205128E-2</v>
      </c>
      <c r="I14" s="6">
        <v>0</v>
      </c>
      <c r="J14" s="6">
        <v>3</v>
      </c>
      <c r="K14" s="6">
        <v>0</v>
      </c>
      <c r="L14" s="6">
        <v>36</v>
      </c>
      <c r="M14" s="6">
        <v>0</v>
      </c>
      <c r="N14" s="71">
        <v>0</v>
      </c>
      <c r="O14" s="71">
        <v>7.6923076923076927E-2</v>
      </c>
      <c r="P14" s="71">
        <v>0</v>
      </c>
      <c r="Q14" s="71">
        <v>0.92307692307692313</v>
      </c>
      <c r="R14" s="71">
        <v>0</v>
      </c>
      <c r="S14" s="6">
        <v>1</v>
      </c>
      <c r="T14" s="6">
        <v>2</v>
      </c>
      <c r="U14" s="6">
        <v>0</v>
      </c>
      <c r="V14" s="6">
        <v>36</v>
      </c>
      <c r="W14" s="6">
        <v>0</v>
      </c>
      <c r="X14" s="71">
        <v>2.564102564102564E-2</v>
      </c>
      <c r="Y14" s="71">
        <v>5.128205128205128E-2</v>
      </c>
      <c r="Z14" s="71">
        <v>0</v>
      </c>
      <c r="AA14" s="71">
        <v>0.92307692307692313</v>
      </c>
      <c r="AB14" s="71">
        <v>0</v>
      </c>
      <c r="AC14" s="6">
        <v>23</v>
      </c>
      <c r="AD14" s="6">
        <v>10</v>
      </c>
      <c r="AE14" s="6">
        <v>3</v>
      </c>
      <c r="AF14" s="6">
        <v>3</v>
      </c>
      <c r="AG14" s="6">
        <v>0</v>
      </c>
      <c r="AH14" s="79">
        <v>0.58974358974358976</v>
      </c>
      <c r="AI14" s="79">
        <v>0.25641025641025639</v>
      </c>
      <c r="AJ14" s="79">
        <v>7.6923076923076927E-2</v>
      </c>
      <c r="AK14" s="79">
        <v>7.6923076923076927E-2</v>
      </c>
      <c r="AL14" s="79">
        <v>0</v>
      </c>
      <c r="AM14" s="6">
        <v>7</v>
      </c>
      <c r="AN14" s="6">
        <v>9</v>
      </c>
      <c r="AO14" s="6">
        <v>0</v>
      </c>
      <c r="AP14" s="6">
        <v>23</v>
      </c>
      <c r="AQ14" s="6">
        <v>0</v>
      </c>
      <c r="AR14" s="79">
        <v>0.17948717948717949</v>
      </c>
      <c r="AS14" s="79">
        <v>0.23076923076923078</v>
      </c>
      <c r="AT14" s="79">
        <v>0</v>
      </c>
      <c r="AU14" s="79">
        <v>0.58974358974358976</v>
      </c>
      <c r="AV14" s="79">
        <v>0</v>
      </c>
      <c r="AW14" s="6">
        <v>0</v>
      </c>
      <c r="AX14" s="6">
        <v>0</v>
      </c>
      <c r="AY14" s="6">
        <v>2</v>
      </c>
      <c r="AZ14" s="6">
        <v>37</v>
      </c>
      <c r="BA14" s="6">
        <v>0</v>
      </c>
      <c r="BB14" s="79">
        <v>0</v>
      </c>
      <c r="BC14" s="79">
        <v>0</v>
      </c>
      <c r="BD14" s="79">
        <v>5.128205128205128E-2</v>
      </c>
      <c r="BE14" s="79">
        <v>0.94871794871794868</v>
      </c>
      <c r="BF14" s="79">
        <v>0</v>
      </c>
      <c r="BG14" s="6">
        <v>12</v>
      </c>
      <c r="BH14" s="6">
        <v>13</v>
      </c>
      <c r="BI14" s="6">
        <v>12</v>
      </c>
      <c r="BJ14" s="6">
        <v>1</v>
      </c>
      <c r="BK14" s="6">
        <v>13</v>
      </c>
      <c r="BL14" s="6">
        <v>0</v>
      </c>
      <c r="BM14" s="79">
        <v>0.30769230769230771</v>
      </c>
      <c r="BN14" s="79">
        <v>0.33333333333333331</v>
      </c>
      <c r="BO14" s="79">
        <v>0.30769230769230771</v>
      </c>
      <c r="BP14" s="79">
        <v>2.564102564102564E-2</v>
      </c>
      <c r="BQ14" s="79">
        <v>0.33333333333333331</v>
      </c>
      <c r="BR14" s="79">
        <v>0</v>
      </c>
    </row>
    <row r="15" spans="1:70" x14ac:dyDescent="0.35">
      <c r="A15" s="161"/>
      <c r="B15" s="31" t="s">
        <v>13</v>
      </c>
      <c r="C15" s="6">
        <v>17</v>
      </c>
      <c r="D15" s="6">
        <v>2</v>
      </c>
      <c r="E15" s="6">
        <v>1</v>
      </c>
      <c r="F15" s="71">
        <v>0.85</v>
      </c>
      <c r="G15" s="71">
        <v>0.1</v>
      </c>
      <c r="H15" s="71">
        <v>0.05</v>
      </c>
      <c r="I15" s="6">
        <v>5</v>
      </c>
      <c r="J15" s="6">
        <v>5</v>
      </c>
      <c r="K15" s="6">
        <v>0</v>
      </c>
      <c r="L15" s="6">
        <v>10</v>
      </c>
      <c r="M15" s="6">
        <v>0</v>
      </c>
      <c r="N15" s="71">
        <v>0.25</v>
      </c>
      <c r="O15" s="71">
        <v>0.25</v>
      </c>
      <c r="P15" s="71">
        <v>0</v>
      </c>
      <c r="Q15" s="71">
        <v>0.5</v>
      </c>
      <c r="R15" s="71">
        <v>0</v>
      </c>
      <c r="S15" s="6">
        <v>1</v>
      </c>
      <c r="T15" s="6">
        <v>0</v>
      </c>
      <c r="U15" s="6">
        <v>0</v>
      </c>
      <c r="V15" s="6">
        <v>19</v>
      </c>
      <c r="W15" s="6">
        <v>0</v>
      </c>
      <c r="X15" s="71">
        <v>0.05</v>
      </c>
      <c r="Y15" s="71">
        <v>0</v>
      </c>
      <c r="Z15" s="71">
        <v>0</v>
      </c>
      <c r="AA15" s="71">
        <v>0.95</v>
      </c>
      <c r="AB15" s="71">
        <v>0</v>
      </c>
      <c r="AC15" s="6">
        <v>13</v>
      </c>
      <c r="AD15" s="6">
        <v>3</v>
      </c>
      <c r="AE15" s="6">
        <v>0</v>
      </c>
      <c r="AF15" s="6">
        <v>4</v>
      </c>
      <c r="AG15" s="6">
        <v>0</v>
      </c>
      <c r="AH15" s="79">
        <v>0.65</v>
      </c>
      <c r="AI15" s="79">
        <v>0.15</v>
      </c>
      <c r="AJ15" s="79">
        <v>0</v>
      </c>
      <c r="AK15" s="79">
        <v>0.2</v>
      </c>
      <c r="AL15" s="79">
        <v>0</v>
      </c>
      <c r="AM15" s="6">
        <v>1</v>
      </c>
      <c r="AN15" s="6">
        <v>7</v>
      </c>
      <c r="AO15" s="6">
        <v>0</v>
      </c>
      <c r="AP15" s="6">
        <v>12</v>
      </c>
      <c r="AQ15" s="6">
        <v>0</v>
      </c>
      <c r="AR15" s="79">
        <v>0.05</v>
      </c>
      <c r="AS15" s="79">
        <v>0.35</v>
      </c>
      <c r="AT15" s="79">
        <v>0</v>
      </c>
      <c r="AU15" s="79">
        <v>0.6</v>
      </c>
      <c r="AV15" s="79">
        <v>0</v>
      </c>
      <c r="AW15" s="6">
        <v>0</v>
      </c>
      <c r="AX15" s="6">
        <v>1</v>
      </c>
      <c r="AY15" s="6">
        <v>0</v>
      </c>
      <c r="AZ15" s="6">
        <v>19</v>
      </c>
      <c r="BA15" s="6">
        <v>0</v>
      </c>
      <c r="BB15" s="79">
        <v>0</v>
      </c>
      <c r="BC15" s="79">
        <v>0.05</v>
      </c>
      <c r="BD15" s="79">
        <v>0</v>
      </c>
      <c r="BE15" s="79">
        <v>0.95</v>
      </c>
      <c r="BF15" s="79">
        <v>0</v>
      </c>
      <c r="BG15" s="6">
        <v>3</v>
      </c>
      <c r="BH15" s="6">
        <v>9</v>
      </c>
      <c r="BI15" s="6">
        <v>11</v>
      </c>
      <c r="BJ15" s="6">
        <v>1</v>
      </c>
      <c r="BK15" s="6">
        <v>2</v>
      </c>
      <c r="BL15" s="6">
        <v>1</v>
      </c>
      <c r="BM15" s="79">
        <v>0.15</v>
      </c>
      <c r="BN15" s="79">
        <v>0.45</v>
      </c>
      <c r="BO15" s="79">
        <v>0.55000000000000004</v>
      </c>
      <c r="BP15" s="79">
        <v>0.05</v>
      </c>
      <c r="BQ15" s="79">
        <v>0.1</v>
      </c>
      <c r="BR15" s="79">
        <v>0.05</v>
      </c>
    </row>
    <row r="16" spans="1:70" x14ac:dyDescent="0.35">
      <c r="A16" s="161"/>
      <c r="B16" s="31" t="s">
        <v>14</v>
      </c>
      <c r="C16" s="6">
        <v>54</v>
      </c>
      <c r="D16" s="6">
        <v>8</v>
      </c>
      <c r="E16" s="6">
        <v>2</v>
      </c>
      <c r="F16" s="71">
        <v>0.84375</v>
      </c>
      <c r="G16" s="71">
        <v>0.125</v>
      </c>
      <c r="H16" s="71">
        <v>3.125E-2</v>
      </c>
      <c r="I16" s="6">
        <v>4</v>
      </c>
      <c r="J16" s="6">
        <v>8</v>
      </c>
      <c r="K16" s="6">
        <v>1</v>
      </c>
      <c r="L16" s="6">
        <v>49</v>
      </c>
      <c r="M16" s="6">
        <v>2</v>
      </c>
      <c r="N16" s="71">
        <v>6.25E-2</v>
      </c>
      <c r="O16" s="71">
        <v>0.125</v>
      </c>
      <c r="P16" s="71">
        <v>1.5625E-2</v>
      </c>
      <c r="Q16" s="71">
        <v>0.765625</v>
      </c>
      <c r="R16" s="71">
        <v>3.125E-2</v>
      </c>
      <c r="S16" s="6">
        <v>3</v>
      </c>
      <c r="T16" s="6">
        <v>6</v>
      </c>
      <c r="U16" s="6">
        <v>2</v>
      </c>
      <c r="V16" s="6">
        <v>51</v>
      </c>
      <c r="W16" s="6">
        <v>2</v>
      </c>
      <c r="X16" s="71">
        <v>4.6875E-2</v>
      </c>
      <c r="Y16" s="71">
        <v>9.375E-2</v>
      </c>
      <c r="Z16" s="71">
        <v>3.125E-2</v>
      </c>
      <c r="AA16" s="71">
        <v>0.796875</v>
      </c>
      <c r="AB16" s="71">
        <v>3.125E-2</v>
      </c>
      <c r="AC16" s="6">
        <v>36</v>
      </c>
      <c r="AD16" s="6">
        <v>17</v>
      </c>
      <c r="AE16" s="6">
        <v>1</v>
      </c>
      <c r="AF16" s="6">
        <v>7</v>
      </c>
      <c r="AG16" s="6">
        <v>3</v>
      </c>
      <c r="AH16" s="79">
        <v>0.5625</v>
      </c>
      <c r="AI16" s="79">
        <v>0.265625</v>
      </c>
      <c r="AJ16" s="79">
        <v>1.5625E-2</v>
      </c>
      <c r="AK16" s="79">
        <v>0.109375</v>
      </c>
      <c r="AL16" s="79">
        <v>4.6875E-2</v>
      </c>
      <c r="AM16" s="6">
        <v>8</v>
      </c>
      <c r="AN16" s="6">
        <v>13</v>
      </c>
      <c r="AO16" s="6">
        <v>1</v>
      </c>
      <c r="AP16" s="6">
        <v>40</v>
      </c>
      <c r="AQ16" s="6">
        <v>2</v>
      </c>
      <c r="AR16" s="79">
        <v>0.125</v>
      </c>
      <c r="AS16" s="79">
        <v>0.203125</v>
      </c>
      <c r="AT16" s="79">
        <v>1.5625E-2</v>
      </c>
      <c r="AU16" s="79">
        <v>0.625</v>
      </c>
      <c r="AV16" s="79">
        <v>3.125E-2</v>
      </c>
      <c r="AW16" s="6">
        <v>0</v>
      </c>
      <c r="AX16" s="6">
        <v>6</v>
      </c>
      <c r="AY16" s="6">
        <v>0</v>
      </c>
      <c r="AZ16" s="6">
        <v>57</v>
      </c>
      <c r="BA16" s="6">
        <v>1</v>
      </c>
      <c r="BB16" s="79">
        <v>0</v>
      </c>
      <c r="BC16" s="79">
        <v>9.375E-2</v>
      </c>
      <c r="BD16" s="79">
        <v>0</v>
      </c>
      <c r="BE16" s="79">
        <v>0.890625</v>
      </c>
      <c r="BF16" s="79">
        <v>1.5625E-2</v>
      </c>
      <c r="BG16" s="6">
        <v>19</v>
      </c>
      <c r="BH16" s="6">
        <v>30</v>
      </c>
      <c r="BI16" s="6">
        <v>17</v>
      </c>
      <c r="BJ16" s="6">
        <v>2</v>
      </c>
      <c r="BK16" s="6">
        <v>7</v>
      </c>
      <c r="BL16" s="6">
        <v>2</v>
      </c>
      <c r="BM16" s="79">
        <v>0.296875</v>
      </c>
      <c r="BN16" s="79">
        <v>0.46875</v>
      </c>
      <c r="BO16" s="79">
        <v>0.265625</v>
      </c>
      <c r="BP16" s="79">
        <v>3.125E-2</v>
      </c>
      <c r="BQ16" s="79">
        <v>0.109375</v>
      </c>
      <c r="BR16" s="79">
        <v>3.125E-2</v>
      </c>
    </row>
    <row r="17" spans="1:70" x14ac:dyDescent="0.35">
      <c r="A17" s="161"/>
      <c r="B17" s="31" t="s">
        <v>15</v>
      </c>
      <c r="C17" s="6">
        <v>35</v>
      </c>
      <c r="D17" s="6">
        <v>7</v>
      </c>
      <c r="E17" s="6">
        <v>9</v>
      </c>
      <c r="F17" s="71">
        <v>0.68627450980392157</v>
      </c>
      <c r="G17" s="71">
        <v>0.13725490196078433</v>
      </c>
      <c r="H17" s="71">
        <v>0.17647058823529413</v>
      </c>
      <c r="I17" s="6">
        <v>0</v>
      </c>
      <c r="J17" s="6">
        <v>7</v>
      </c>
      <c r="K17" s="6">
        <v>1</v>
      </c>
      <c r="L17" s="6">
        <v>43</v>
      </c>
      <c r="M17" s="6">
        <v>0</v>
      </c>
      <c r="N17" s="71">
        <v>0</v>
      </c>
      <c r="O17" s="71">
        <v>0.13725490196078433</v>
      </c>
      <c r="P17" s="71">
        <v>1.9607843137254902E-2</v>
      </c>
      <c r="Q17" s="71">
        <v>0.84313725490196079</v>
      </c>
      <c r="R17" s="71">
        <v>0</v>
      </c>
      <c r="S17" s="6">
        <v>0</v>
      </c>
      <c r="T17" s="6">
        <v>6</v>
      </c>
      <c r="U17" s="6">
        <v>1</v>
      </c>
      <c r="V17" s="6">
        <v>44</v>
      </c>
      <c r="W17" s="6">
        <v>0</v>
      </c>
      <c r="X17" s="71">
        <v>0</v>
      </c>
      <c r="Y17" s="71">
        <v>0.11764705882352941</v>
      </c>
      <c r="Z17" s="71">
        <v>1.9607843137254902E-2</v>
      </c>
      <c r="AA17" s="71">
        <v>0.86274509803921573</v>
      </c>
      <c r="AB17" s="71">
        <v>0</v>
      </c>
      <c r="AC17" s="6">
        <v>28</v>
      </c>
      <c r="AD17" s="6">
        <v>19</v>
      </c>
      <c r="AE17" s="6">
        <v>0</v>
      </c>
      <c r="AF17" s="6">
        <v>3</v>
      </c>
      <c r="AG17" s="6">
        <v>1</v>
      </c>
      <c r="AH17" s="79">
        <v>0.5490196078431373</v>
      </c>
      <c r="AI17" s="79">
        <v>0.37254901960784315</v>
      </c>
      <c r="AJ17" s="79">
        <v>0</v>
      </c>
      <c r="AK17" s="79">
        <v>5.8823529411764705E-2</v>
      </c>
      <c r="AL17" s="79">
        <v>1.9607843137254902E-2</v>
      </c>
      <c r="AM17" s="6">
        <v>2</v>
      </c>
      <c r="AN17" s="6">
        <v>14</v>
      </c>
      <c r="AO17" s="6">
        <v>0</v>
      </c>
      <c r="AP17" s="6">
        <v>34</v>
      </c>
      <c r="AQ17" s="6">
        <v>1</v>
      </c>
      <c r="AR17" s="79">
        <v>3.9215686274509803E-2</v>
      </c>
      <c r="AS17" s="79">
        <v>0.27450980392156865</v>
      </c>
      <c r="AT17" s="79">
        <v>0</v>
      </c>
      <c r="AU17" s="79">
        <v>0.66666666666666663</v>
      </c>
      <c r="AV17" s="79">
        <v>1.9607843137254902E-2</v>
      </c>
      <c r="AW17" s="6">
        <v>0</v>
      </c>
      <c r="AX17" s="6">
        <v>3</v>
      </c>
      <c r="AY17" s="6">
        <v>0</v>
      </c>
      <c r="AZ17" s="6">
        <v>47</v>
      </c>
      <c r="BA17" s="6">
        <v>1</v>
      </c>
      <c r="BB17" s="79">
        <v>0</v>
      </c>
      <c r="BC17" s="79">
        <v>5.8823529411764705E-2</v>
      </c>
      <c r="BD17" s="79">
        <v>0</v>
      </c>
      <c r="BE17" s="79">
        <v>0.92156862745098034</v>
      </c>
      <c r="BF17" s="79">
        <v>1.9607843137254902E-2</v>
      </c>
      <c r="BG17" s="6">
        <v>4</v>
      </c>
      <c r="BH17" s="6">
        <v>34</v>
      </c>
      <c r="BI17" s="6">
        <v>17</v>
      </c>
      <c r="BJ17" s="6">
        <v>0</v>
      </c>
      <c r="BK17" s="6">
        <v>11</v>
      </c>
      <c r="BL17" s="6">
        <v>0</v>
      </c>
      <c r="BM17" s="79">
        <v>7.8431372549019607E-2</v>
      </c>
      <c r="BN17" s="79">
        <v>0.66666666666666663</v>
      </c>
      <c r="BO17" s="79">
        <v>0.33333333333333331</v>
      </c>
      <c r="BP17" s="79">
        <v>0</v>
      </c>
      <c r="BQ17" s="79">
        <v>0.21568627450980393</v>
      </c>
      <c r="BR17" s="79">
        <v>0</v>
      </c>
    </row>
    <row r="18" spans="1:70" x14ac:dyDescent="0.35">
      <c r="A18" s="161"/>
      <c r="B18" s="31" t="s">
        <v>16</v>
      </c>
      <c r="C18" s="6">
        <v>16</v>
      </c>
      <c r="D18" s="6">
        <v>6</v>
      </c>
      <c r="E18" s="6">
        <v>3</v>
      </c>
      <c r="F18" s="71">
        <v>0.64</v>
      </c>
      <c r="G18" s="71">
        <v>0.24</v>
      </c>
      <c r="H18" s="71">
        <v>0.12</v>
      </c>
      <c r="I18" s="6">
        <v>0</v>
      </c>
      <c r="J18" s="6">
        <v>0</v>
      </c>
      <c r="K18" s="6">
        <v>1</v>
      </c>
      <c r="L18" s="6">
        <v>24</v>
      </c>
      <c r="M18" s="6">
        <v>0</v>
      </c>
      <c r="N18" s="71">
        <v>0</v>
      </c>
      <c r="O18" s="71">
        <v>0</v>
      </c>
      <c r="P18" s="71">
        <v>0.04</v>
      </c>
      <c r="Q18" s="71">
        <v>0.96</v>
      </c>
      <c r="R18" s="71">
        <v>0</v>
      </c>
      <c r="S18" s="6">
        <v>0</v>
      </c>
      <c r="T18" s="6">
        <v>1</v>
      </c>
      <c r="U18" s="6">
        <v>0</v>
      </c>
      <c r="V18" s="6">
        <v>24</v>
      </c>
      <c r="W18" s="6">
        <v>0</v>
      </c>
      <c r="X18" s="71">
        <v>0</v>
      </c>
      <c r="Y18" s="71">
        <v>0.04</v>
      </c>
      <c r="Z18" s="71">
        <v>0</v>
      </c>
      <c r="AA18" s="71">
        <v>0.96</v>
      </c>
      <c r="AB18" s="71">
        <v>0</v>
      </c>
      <c r="AC18" s="6">
        <v>16</v>
      </c>
      <c r="AD18" s="6">
        <v>4</v>
      </c>
      <c r="AE18" s="6">
        <v>0</v>
      </c>
      <c r="AF18" s="6">
        <v>5</v>
      </c>
      <c r="AG18" s="6">
        <v>0</v>
      </c>
      <c r="AH18" s="79">
        <v>0.64</v>
      </c>
      <c r="AI18" s="79">
        <v>0.16</v>
      </c>
      <c r="AJ18" s="79">
        <v>0</v>
      </c>
      <c r="AK18" s="79">
        <v>0.2</v>
      </c>
      <c r="AL18" s="79">
        <v>0</v>
      </c>
      <c r="AM18" s="6">
        <v>2</v>
      </c>
      <c r="AN18" s="6">
        <v>7</v>
      </c>
      <c r="AO18" s="6">
        <v>0</v>
      </c>
      <c r="AP18" s="6">
        <v>16</v>
      </c>
      <c r="AQ18" s="6">
        <v>0</v>
      </c>
      <c r="AR18" s="79">
        <v>0.08</v>
      </c>
      <c r="AS18" s="79">
        <v>0.28000000000000003</v>
      </c>
      <c r="AT18" s="79">
        <v>0</v>
      </c>
      <c r="AU18" s="79">
        <v>0.64</v>
      </c>
      <c r="AV18" s="79">
        <v>0</v>
      </c>
      <c r="AW18" s="6">
        <v>0</v>
      </c>
      <c r="AX18" s="6">
        <v>3</v>
      </c>
      <c r="AY18" s="6">
        <v>0</v>
      </c>
      <c r="AZ18" s="6">
        <v>22</v>
      </c>
      <c r="BA18" s="6">
        <v>0</v>
      </c>
      <c r="BB18" s="79">
        <v>0</v>
      </c>
      <c r="BC18" s="79">
        <v>0.12</v>
      </c>
      <c r="BD18" s="79">
        <v>0</v>
      </c>
      <c r="BE18" s="79">
        <v>0.88</v>
      </c>
      <c r="BF18" s="79">
        <v>0</v>
      </c>
      <c r="BG18" s="6">
        <v>6</v>
      </c>
      <c r="BH18" s="6">
        <v>14</v>
      </c>
      <c r="BI18" s="6">
        <v>10</v>
      </c>
      <c r="BJ18" s="6">
        <v>0</v>
      </c>
      <c r="BK18" s="6">
        <v>4</v>
      </c>
      <c r="BL18" s="6">
        <v>0</v>
      </c>
      <c r="BM18" s="79">
        <v>0.24</v>
      </c>
      <c r="BN18" s="79">
        <v>0.56000000000000005</v>
      </c>
      <c r="BO18" s="79">
        <v>0.4</v>
      </c>
      <c r="BP18" s="79">
        <v>0</v>
      </c>
      <c r="BQ18" s="79">
        <v>0.16</v>
      </c>
      <c r="BR18" s="79">
        <v>0</v>
      </c>
    </row>
    <row r="19" spans="1:70" ht="15" customHeight="1" x14ac:dyDescent="0.35">
      <c r="A19" s="161"/>
      <c r="B19" s="31" t="s">
        <v>17</v>
      </c>
      <c r="C19" s="6">
        <v>17</v>
      </c>
      <c r="D19" s="6">
        <v>4</v>
      </c>
      <c r="E19" s="6">
        <v>2</v>
      </c>
      <c r="F19" s="71">
        <v>0.73913043478260865</v>
      </c>
      <c r="G19" s="71">
        <v>0.17391304347826086</v>
      </c>
      <c r="H19" s="71">
        <v>8.6956521739130432E-2</v>
      </c>
      <c r="I19" s="6">
        <v>2</v>
      </c>
      <c r="J19" s="6">
        <v>1</v>
      </c>
      <c r="K19" s="6">
        <v>0</v>
      </c>
      <c r="L19" s="6">
        <v>20</v>
      </c>
      <c r="M19" s="6">
        <v>0</v>
      </c>
      <c r="N19" s="71">
        <v>8.6956521739130432E-2</v>
      </c>
      <c r="O19" s="71">
        <v>4.3478260869565216E-2</v>
      </c>
      <c r="P19" s="71">
        <v>0</v>
      </c>
      <c r="Q19" s="71">
        <v>0.86956521739130432</v>
      </c>
      <c r="R19" s="71">
        <v>0</v>
      </c>
      <c r="S19" s="6">
        <v>0</v>
      </c>
      <c r="T19" s="6">
        <v>1</v>
      </c>
      <c r="U19" s="6">
        <v>1</v>
      </c>
      <c r="V19" s="6">
        <v>20</v>
      </c>
      <c r="W19" s="6">
        <v>1</v>
      </c>
      <c r="X19" s="71">
        <v>0</v>
      </c>
      <c r="Y19" s="71">
        <v>4.3478260869565216E-2</v>
      </c>
      <c r="Z19" s="71">
        <v>4.3478260869565216E-2</v>
      </c>
      <c r="AA19" s="71">
        <v>0.86956521739130432</v>
      </c>
      <c r="AB19" s="71">
        <v>4.3478260869565216E-2</v>
      </c>
      <c r="AC19" s="6">
        <v>12</v>
      </c>
      <c r="AD19" s="6">
        <v>8</v>
      </c>
      <c r="AE19" s="6">
        <v>1</v>
      </c>
      <c r="AF19" s="6">
        <v>2</v>
      </c>
      <c r="AG19" s="6">
        <v>0</v>
      </c>
      <c r="AH19" s="79">
        <v>0.52173913043478259</v>
      </c>
      <c r="AI19" s="79">
        <v>0.34782608695652173</v>
      </c>
      <c r="AJ19" s="79">
        <v>4.3478260869565216E-2</v>
      </c>
      <c r="AK19" s="79">
        <v>8.6956521739130432E-2</v>
      </c>
      <c r="AL19" s="79">
        <v>0</v>
      </c>
      <c r="AM19" s="6">
        <v>2</v>
      </c>
      <c r="AN19" s="6">
        <v>3</v>
      </c>
      <c r="AO19" s="6">
        <v>0</v>
      </c>
      <c r="AP19" s="6">
        <v>17</v>
      </c>
      <c r="AQ19" s="6">
        <v>1</v>
      </c>
      <c r="AR19" s="79">
        <v>8.6956521739130432E-2</v>
      </c>
      <c r="AS19" s="79">
        <v>0.13043478260869565</v>
      </c>
      <c r="AT19" s="79">
        <v>0</v>
      </c>
      <c r="AU19" s="79">
        <v>0.73913043478260865</v>
      </c>
      <c r="AV19" s="79">
        <v>4.3478260869565216E-2</v>
      </c>
      <c r="AW19" s="6">
        <v>0</v>
      </c>
      <c r="AX19" s="6">
        <v>0</v>
      </c>
      <c r="AY19" s="6">
        <v>0</v>
      </c>
      <c r="AZ19" s="6">
        <v>23</v>
      </c>
      <c r="BA19" s="6">
        <v>0</v>
      </c>
      <c r="BB19" s="79">
        <v>0</v>
      </c>
      <c r="BC19" s="79">
        <v>0</v>
      </c>
      <c r="BD19" s="79">
        <v>0</v>
      </c>
      <c r="BE19" s="79">
        <v>1</v>
      </c>
      <c r="BF19" s="79">
        <v>0</v>
      </c>
      <c r="BG19" s="6">
        <v>2</v>
      </c>
      <c r="BH19" s="6">
        <v>9</v>
      </c>
      <c r="BI19" s="6">
        <v>6</v>
      </c>
      <c r="BJ19" s="6">
        <v>0</v>
      </c>
      <c r="BK19" s="6">
        <v>9</v>
      </c>
      <c r="BL19" s="6">
        <v>3</v>
      </c>
      <c r="BM19" s="79">
        <v>8.6956521739130432E-2</v>
      </c>
      <c r="BN19" s="79">
        <v>0.39130434782608697</v>
      </c>
      <c r="BO19" s="79">
        <v>0.2608695652173913</v>
      </c>
      <c r="BP19" s="79">
        <v>0</v>
      </c>
      <c r="BQ19" s="79">
        <v>0.39130434782608697</v>
      </c>
      <c r="BR19" s="79">
        <v>0.13043478260869565</v>
      </c>
    </row>
    <row r="20" spans="1:70" x14ac:dyDescent="0.35">
      <c r="A20" s="161"/>
      <c r="B20" s="31" t="s">
        <v>18</v>
      </c>
      <c r="C20" s="6">
        <v>53</v>
      </c>
      <c r="D20" s="6">
        <v>10</v>
      </c>
      <c r="E20" s="6">
        <v>2</v>
      </c>
      <c r="F20" s="71">
        <v>0.81538461538461537</v>
      </c>
      <c r="G20" s="71">
        <v>0.15384615384615385</v>
      </c>
      <c r="H20" s="71">
        <v>3.0769230769230771E-2</v>
      </c>
      <c r="I20" s="6">
        <v>4</v>
      </c>
      <c r="J20" s="6">
        <v>0</v>
      </c>
      <c r="K20" s="6">
        <v>6</v>
      </c>
      <c r="L20" s="6">
        <v>54</v>
      </c>
      <c r="M20" s="6">
        <v>1</v>
      </c>
      <c r="N20" s="71">
        <v>6.1538461538461542E-2</v>
      </c>
      <c r="O20" s="71">
        <v>0</v>
      </c>
      <c r="P20" s="71">
        <v>9.2307692307692313E-2</v>
      </c>
      <c r="Q20" s="71">
        <v>0.83076923076923082</v>
      </c>
      <c r="R20" s="71">
        <v>1.5384615384615385E-2</v>
      </c>
      <c r="S20" s="6">
        <v>1</v>
      </c>
      <c r="T20" s="6">
        <v>6</v>
      </c>
      <c r="U20" s="6">
        <v>0</v>
      </c>
      <c r="V20" s="6">
        <v>58</v>
      </c>
      <c r="W20" s="6">
        <v>0</v>
      </c>
      <c r="X20" s="71">
        <v>1.5384615384615385E-2</v>
      </c>
      <c r="Y20" s="71">
        <v>9.2307692307692313E-2</v>
      </c>
      <c r="Z20" s="71">
        <v>0</v>
      </c>
      <c r="AA20" s="71">
        <v>0.89230769230769236</v>
      </c>
      <c r="AB20" s="71">
        <v>0</v>
      </c>
      <c r="AC20" s="6">
        <v>35</v>
      </c>
      <c r="AD20" s="6">
        <v>24</v>
      </c>
      <c r="AE20" s="6">
        <v>2</v>
      </c>
      <c r="AF20" s="6">
        <v>4</v>
      </c>
      <c r="AG20" s="6">
        <v>0</v>
      </c>
      <c r="AH20" s="79">
        <v>0.53846153846153844</v>
      </c>
      <c r="AI20" s="79">
        <v>0.36923076923076925</v>
      </c>
      <c r="AJ20" s="79">
        <v>3.0769230769230771E-2</v>
      </c>
      <c r="AK20" s="79">
        <v>6.1538461538461542E-2</v>
      </c>
      <c r="AL20" s="79">
        <v>0</v>
      </c>
      <c r="AM20" s="6">
        <v>8</v>
      </c>
      <c r="AN20" s="6">
        <v>13</v>
      </c>
      <c r="AO20" s="6">
        <v>1</v>
      </c>
      <c r="AP20" s="6">
        <v>42</v>
      </c>
      <c r="AQ20" s="6">
        <v>1</v>
      </c>
      <c r="AR20" s="79">
        <v>0.12307692307692308</v>
      </c>
      <c r="AS20" s="79">
        <v>0.2</v>
      </c>
      <c r="AT20" s="79">
        <v>1.5384615384615385E-2</v>
      </c>
      <c r="AU20" s="79">
        <v>0.64615384615384619</v>
      </c>
      <c r="AV20" s="79">
        <v>1.5384615384615385E-2</v>
      </c>
      <c r="AW20" s="6">
        <v>3</v>
      </c>
      <c r="AX20" s="6">
        <v>10</v>
      </c>
      <c r="AY20" s="6">
        <v>0</v>
      </c>
      <c r="AZ20" s="6">
        <v>51</v>
      </c>
      <c r="BA20" s="6">
        <v>1</v>
      </c>
      <c r="BB20" s="79">
        <v>4.6153846153846156E-2</v>
      </c>
      <c r="BC20" s="79">
        <v>0.15384615384615385</v>
      </c>
      <c r="BD20" s="79">
        <v>0</v>
      </c>
      <c r="BE20" s="79">
        <v>0.7846153846153846</v>
      </c>
      <c r="BF20" s="79">
        <v>1.5384615384615385E-2</v>
      </c>
      <c r="BG20" s="6">
        <v>11</v>
      </c>
      <c r="BH20" s="6">
        <v>29</v>
      </c>
      <c r="BI20" s="6">
        <v>22</v>
      </c>
      <c r="BJ20" s="6">
        <v>0</v>
      </c>
      <c r="BK20" s="6">
        <v>20</v>
      </c>
      <c r="BL20" s="6">
        <v>2</v>
      </c>
      <c r="BM20" s="79">
        <v>0.16923076923076924</v>
      </c>
      <c r="BN20" s="79">
        <v>0.44615384615384618</v>
      </c>
      <c r="BO20" s="79">
        <v>0.33846153846153848</v>
      </c>
      <c r="BP20" s="79">
        <v>0</v>
      </c>
      <c r="BQ20" s="79">
        <v>0.30769230769230771</v>
      </c>
      <c r="BR20" s="79">
        <v>3.0769230769230771E-2</v>
      </c>
    </row>
    <row r="21" spans="1:70" x14ac:dyDescent="0.35">
      <c r="A21" s="161"/>
      <c r="B21" s="31" t="s">
        <v>19</v>
      </c>
      <c r="C21" s="6">
        <v>19</v>
      </c>
      <c r="D21" s="6">
        <v>2</v>
      </c>
      <c r="E21" s="6">
        <v>3</v>
      </c>
      <c r="F21" s="71">
        <v>0.79166666666666663</v>
      </c>
      <c r="G21" s="71">
        <v>8.3333333333333329E-2</v>
      </c>
      <c r="H21" s="71">
        <v>0.125</v>
      </c>
      <c r="I21" s="6">
        <v>0</v>
      </c>
      <c r="J21" s="6">
        <v>2</v>
      </c>
      <c r="K21" s="6">
        <v>2</v>
      </c>
      <c r="L21" s="6">
        <v>20</v>
      </c>
      <c r="M21" s="6">
        <v>0</v>
      </c>
      <c r="N21" s="71">
        <v>0</v>
      </c>
      <c r="O21" s="71">
        <v>8.3333333333333329E-2</v>
      </c>
      <c r="P21" s="71">
        <v>8.3333333333333329E-2</v>
      </c>
      <c r="Q21" s="71">
        <v>0.83333333333333337</v>
      </c>
      <c r="R21" s="71">
        <v>0</v>
      </c>
      <c r="S21" s="6">
        <v>1</v>
      </c>
      <c r="T21" s="6">
        <v>1</v>
      </c>
      <c r="U21" s="6">
        <v>2</v>
      </c>
      <c r="V21" s="6">
        <v>20</v>
      </c>
      <c r="W21" s="6">
        <v>0</v>
      </c>
      <c r="X21" s="112">
        <v>4.1666666666666664E-2</v>
      </c>
      <c r="Y21" s="112">
        <v>4.1666666666666664E-2</v>
      </c>
      <c r="Z21" s="112">
        <v>8.3333333333333329E-2</v>
      </c>
      <c r="AA21" s="112">
        <v>0.83333333333333337</v>
      </c>
      <c r="AB21" s="112">
        <v>0</v>
      </c>
      <c r="AC21" s="6">
        <v>14</v>
      </c>
      <c r="AD21" s="6">
        <v>9</v>
      </c>
      <c r="AE21" s="6">
        <v>0</v>
      </c>
      <c r="AF21" s="6">
        <v>1</v>
      </c>
      <c r="AG21" s="6">
        <v>0</v>
      </c>
      <c r="AH21" s="79">
        <v>0.58333333333333337</v>
      </c>
      <c r="AI21" s="79">
        <v>0.375</v>
      </c>
      <c r="AJ21" s="79">
        <v>0</v>
      </c>
      <c r="AK21" s="79">
        <v>4.1666666666666664E-2</v>
      </c>
      <c r="AL21" s="79">
        <v>0</v>
      </c>
      <c r="AM21" s="6">
        <v>0</v>
      </c>
      <c r="AN21" s="6">
        <v>7</v>
      </c>
      <c r="AO21" s="6">
        <v>1</v>
      </c>
      <c r="AP21" s="6">
        <v>16</v>
      </c>
      <c r="AQ21" s="6">
        <v>0</v>
      </c>
      <c r="AR21" s="79">
        <v>0</v>
      </c>
      <c r="AS21" s="79">
        <v>0.29166666666666669</v>
      </c>
      <c r="AT21" s="79">
        <v>4.1666666666666664E-2</v>
      </c>
      <c r="AU21" s="79">
        <v>0.66666666666666663</v>
      </c>
      <c r="AV21" s="79">
        <v>0</v>
      </c>
      <c r="AW21" s="6">
        <v>1</v>
      </c>
      <c r="AX21" s="6">
        <v>1</v>
      </c>
      <c r="AY21" s="6">
        <v>1</v>
      </c>
      <c r="AZ21" s="6">
        <v>21</v>
      </c>
      <c r="BA21" s="6">
        <v>0</v>
      </c>
      <c r="BB21" s="79">
        <v>4.1666666666666664E-2</v>
      </c>
      <c r="BC21" s="79">
        <v>4.1666666666666664E-2</v>
      </c>
      <c r="BD21" s="79">
        <v>4.1666666666666664E-2</v>
      </c>
      <c r="BE21" s="79">
        <v>0.875</v>
      </c>
      <c r="BF21" s="79">
        <v>0</v>
      </c>
      <c r="BG21" s="6">
        <v>1</v>
      </c>
      <c r="BH21" s="6">
        <v>17</v>
      </c>
      <c r="BI21" s="6">
        <v>12</v>
      </c>
      <c r="BJ21" s="6">
        <v>0</v>
      </c>
      <c r="BK21" s="6">
        <v>5</v>
      </c>
      <c r="BL21" s="6">
        <v>0</v>
      </c>
      <c r="BM21" s="79">
        <v>4.1666666666666664E-2</v>
      </c>
      <c r="BN21" s="79">
        <v>0.70833333333333337</v>
      </c>
      <c r="BO21" s="79">
        <v>0.5</v>
      </c>
      <c r="BP21" s="79">
        <v>0</v>
      </c>
      <c r="BQ21" s="79">
        <v>0.20833333333333334</v>
      </c>
      <c r="BR21" s="79">
        <v>0</v>
      </c>
    </row>
    <row r="22" spans="1:70" ht="12.75" customHeight="1" x14ac:dyDescent="0.3">
      <c r="A22" s="157" t="s">
        <v>21</v>
      </c>
      <c r="B22" s="33" t="s">
        <v>0</v>
      </c>
      <c r="C22" s="78">
        <v>87</v>
      </c>
      <c r="D22" s="6">
        <v>7</v>
      </c>
      <c r="E22" s="6">
        <v>3</v>
      </c>
      <c r="F22" s="71">
        <v>0.89690721649484539</v>
      </c>
      <c r="G22" s="71">
        <v>7.2164948453608241E-2</v>
      </c>
      <c r="H22" s="71">
        <v>3.0927835051546393E-2</v>
      </c>
      <c r="I22" s="6">
        <v>14</v>
      </c>
      <c r="J22" s="6">
        <v>18</v>
      </c>
      <c r="K22" s="6">
        <v>8</v>
      </c>
      <c r="L22" s="6">
        <v>53</v>
      </c>
      <c r="M22" s="6">
        <v>4</v>
      </c>
      <c r="N22" s="71">
        <v>0.14432989690721648</v>
      </c>
      <c r="O22" s="71">
        <v>0.18556701030927836</v>
      </c>
      <c r="P22" s="71">
        <v>8.247422680412371E-2</v>
      </c>
      <c r="Q22" s="71">
        <v>0.54639175257731953</v>
      </c>
      <c r="R22" s="71">
        <v>4.1237113402061855E-2</v>
      </c>
      <c r="S22" s="6">
        <v>10</v>
      </c>
      <c r="T22" s="6">
        <v>19</v>
      </c>
      <c r="U22" s="6">
        <v>1</v>
      </c>
      <c r="V22" s="6">
        <v>65</v>
      </c>
      <c r="W22" s="6">
        <v>2</v>
      </c>
      <c r="X22" s="112">
        <v>0.10309278350515463</v>
      </c>
      <c r="Y22" s="112">
        <v>0.19587628865979381</v>
      </c>
      <c r="Z22" s="112">
        <v>1.0309278350515464E-2</v>
      </c>
      <c r="AA22" s="112">
        <v>0.67010309278350511</v>
      </c>
      <c r="AB22" s="112">
        <v>2.0618556701030927E-2</v>
      </c>
      <c r="AC22" s="6">
        <v>51</v>
      </c>
      <c r="AD22" s="6">
        <v>39</v>
      </c>
      <c r="AE22" s="6">
        <v>0</v>
      </c>
      <c r="AF22" s="6">
        <v>5</v>
      </c>
      <c r="AG22" s="6">
        <v>2</v>
      </c>
      <c r="AH22" s="79">
        <v>0.52577319587628868</v>
      </c>
      <c r="AI22" s="79">
        <v>0.40206185567010311</v>
      </c>
      <c r="AJ22" s="79">
        <v>0</v>
      </c>
      <c r="AK22" s="79">
        <v>5.1546391752577317E-2</v>
      </c>
      <c r="AL22" s="79">
        <v>2.0618556701030927E-2</v>
      </c>
      <c r="AM22" s="6">
        <v>14</v>
      </c>
      <c r="AN22" s="6">
        <v>49</v>
      </c>
      <c r="AO22" s="6">
        <v>0</v>
      </c>
      <c r="AP22" s="6">
        <v>32</v>
      </c>
      <c r="AQ22" s="6">
        <v>2</v>
      </c>
      <c r="AR22" s="79">
        <v>0.14432989690721648</v>
      </c>
      <c r="AS22" s="79">
        <v>0.50515463917525771</v>
      </c>
      <c r="AT22" s="79">
        <v>0</v>
      </c>
      <c r="AU22" s="79">
        <v>0.32989690721649484</v>
      </c>
      <c r="AV22" s="79">
        <v>2.0618556701030927E-2</v>
      </c>
      <c r="AW22" s="6">
        <v>3</v>
      </c>
      <c r="AX22" s="6">
        <v>29</v>
      </c>
      <c r="AY22" s="6">
        <v>3</v>
      </c>
      <c r="AZ22" s="6">
        <v>61</v>
      </c>
      <c r="BA22" s="6">
        <v>1</v>
      </c>
      <c r="BB22" s="79">
        <v>3.0927835051546393E-2</v>
      </c>
      <c r="BC22" s="79">
        <v>0.29896907216494845</v>
      </c>
      <c r="BD22" s="79">
        <v>3.0927835051546393E-2</v>
      </c>
      <c r="BE22" s="79">
        <v>0.62886597938144329</v>
      </c>
      <c r="BF22" s="79">
        <v>1.0309278350515464E-2</v>
      </c>
      <c r="BG22" s="6">
        <v>23</v>
      </c>
      <c r="BH22" s="6">
        <v>55</v>
      </c>
      <c r="BI22" s="6">
        <v>42</v>
      </c>
      <c r="BJ22" s="6">
        <v>0</v>
      </c>
      <c r="BK22" s="6">
        <v>10</v>
      </c>
      <c r="BL22" s="6">
        <v>2</v>
      </c>
      <c r="BM22" s="79">
        <v>0.23711340206185566</v>
      </c>
      <c r="BN22" s="79">
        <v>0.5670103092783505</v>
      </c>
      <c r="BO22" s="79">
        <v>0.4329896907216495</v>
      </c>
      <c r="BP22" s="79">
        <v>0</v>
      </c>
      <c r="BQ22" s="79">
        <v>0.10309278350515463</v>
      </c>
      <c r="BR22" s="79">
        <v>2.0618556701030927E-2</v>
      </c>
    </row>
    <row r="23" spans="1:70" x14ac:dyDescent="0.35">
      <c r="A23" s="157"/>
      <c r="B23" s="33" t="s">
        <v>1</v>
      </c>
      <c r="C23" s="6">
        <v>407</v>
      </c>
      <c r="D23" s="6">
        <v>43</v>
      </c>
      <c r="E23" s="6">
        <v>37</v>
      </c>
      <c r="F23" s="71">
        <v>0.83572895277207393</v>
      </c>
      <c r="G23" s="71">
        <v>8.8295687885010271E-2</v>
      </c>
      <c r="H23" s="71">
        <v>7.5975359342915813E-2</v>
      </c>
      <c r="I23" s="6">
        <v>35</v>
      </c>
      <c r="J23" s="6">
        <v>34</v>
      </c>
      <c r="K23" s="6">
        <v>12</v>
      </c>
      <c r="L23" s="6">
        <v>403</v>
      </c>
      <c r="M23" s="6">
        <v>3</v>
      </c>
      <c r="N23" s="71">
        <v>7.1868583162217656E-2</v>
      </c>
      <c r="O23" s="71">
        <v>6.9815195071868577E-2</v>
      </c>
      <c r="P23" s="71">
        <v>2.4640657084188913E-2</v>
      </c>
      <c r="Q23" s="71">
        <v>0.82751540041067762</v>
      </c>
      <c r="R23" s="71">
        <v>6.1601642710472282E-3</v>
      </c>
      <c r="S23" s="6">
        <v>16</v>
      </c>
      <c r="T23" s="6">
        <v>36</v>
      </c>
      <c r="U23" s="6">
        <v>14</v>
      </c>
      <c r="V23" s="6">
        <v>418</v>
      </c>
      <c r="W23" s="6">
        <v>3</v>
      </c>
      <c r="X23" s="112">
        <v>3.2854209445585217E-2</v>
      </c>
      <c r="Y23" s="112">
        <v>7.3921971252566734E-2</v>
      </c>
      <c r="Z23" s="112">
        <v>2.8747433264887063E-2</v>
      </c>
      <c r="AA23" s="112">
        <v>0.85831622176591371</v>
      </c>
      <c r="AB23" s="112">
        <v>6.1601642710472282E-3</v>
      </c>
      <c r="AC23" s="6">
        <v>312</v>
      </c>
      <c r="AD23" s="6">
        <v>135</v>
      </c>
      <c r="AE23" s="6">
        <v>6</v>
      </c>
      <c r="AF23" s="6">
        <v>30</v>
      </c>
      <c r="AG23" s="6">
        <v>4</v>
      </c>
      <c r="AH23" s="79">
        <v>0.64065708418891165</v>
      </c>
      <c r="AI23" s="79">
        <v>0.27720739219712526</v>
      </c>
      <c r="AJ23" s="79">
        <v>1.2320328542094456E-2</v>
      </c>
      <c r="AK23" s="79">
        <v>6.1601642710472276E-2</v>
      </c>
      <c r="AL23" s="79">
        <v>8.2135523613963042E-3</v>
      </c>
      <c r="AM23" s="6">
        <v>46</v>
      </c>
      <c r="AN23" s="6">
        <v>115</v>
      </c>
      <c r="AO23" s="6">
        <v>8</v>
      </c>
      <c r="AP23" s="6">
        <v>310</v>
      </c>
      <c r="AQ23" s="6">
        <v>8</v>
      </c>
      <c r="AR23" s="79">
        <v>9.4455852156057493E-2</v>
      </c>
      <c r="AS23" s="79">
        <v>0.23613963039014374</v>
      </c>
      <c r="AT23" s="79">
        <v>1.6427104722792608E-2</v>
      </c>
      <c r="AU23" s="79">
        <v>0.63655030800821355</v>
      </c>
      <c r="AV23" s="79">
        <v>1.6427104722792608E-2</v>
      </c>
      <c r="AW23" s="6">
        <v>3</v>
      </c>
      <c r="AX23" s="6">
        <v>35</v>
      </c>
      <c r="AY23" s="6">
        <v>6</v>
      </c>
      <c r="AZ23" s="6">
        <v>440</v>
      </c>
      <c r="BA23" s="6">
        <v>3</v>
      </c>
      <c r="BB23" s="79">
        <v>6.1601642710472282E-3</v>
      </c>
      <c r="BC23" s="79">
        <v>7.1868583162217656E-2</v>
      </c>
      <c r="BD23" s="79">
        <v>1.2320328542094456E-2</v>
      </c>
      <c r="BE23" s="79">
        <v>0.90349075975359339</v>
      </c>
      <c r="BF23" s="79">
        <v>6.1601642710472282E-3</v>
      </c>
      <c r="BG23" s="6">
        <v>94</v>
      </c>
      <c r="BH23" s="6">
        <v>248</v>
      </c>
      <c r="BI23" s="6">
        <v>180</v>
      </c>
      <c r="BJ23" s="6">
        <v>4</v>
      </c>
      <c r="BK23" s="6">
        <v>107</v>
      </c>
      <c r="BL23" s="6">
        <v>5</v>
      </c>
      <c r="BM23" s="79">
        <v>0.19301848049281314</v>
      </c>
      <c r="BN23" s="79">
        <v>0.50924024640657084</v>
      </c>
      <c r="BO23" s="79">
        <v>0.36960985626283366</v>
      </c>
      <c r="BP23" s="79">
        <v>8.2135523613963042E-3</v>
      </c>
      <c r="BQ23" s="79">
        <v>0.21971252566735114</v>
      </c>
      <c r="BR23" s="79">
        <v>1.0266940451745379E-2</v>
      </c>
    </row>
    <row r="24" spans="1:70" ht="26" x14ac:dyDescent="0.35">
      <c r="A24" s="157"/>
      <c r="B24" s="5" t="s">
        <v>3</v>
      </c>
      <c r="C24" s="6">
        <v>26</v>
      </c>
      <c r="D24" s="6">
        <v>50</v>
      </c>
      <c r="E24" s="6">
        <v>10</v>
      </c>
      <c r="F24" s="71">
        <v>0.30232558139534882</v>
      </c>
      <c r="G24" s="71">
        <v>0.58139534883720934</v>
      </c>
      <c r="H24" s="71">
        <v>0.11627906976744186</v>
      </c>
      <c r="I24" s="6">
        <v>2</v>
      </c>
      <c r="J24" s="6">
        <v>3</v>
      </c>
      <c r="K24" s="6">
        <v>1</v>
      </c>
      <c r="L24" s="6">
        <v>80</v>
      </c>
      <c r="M24" s="6">
        <v>0</v>
      </c>
      <c r="N24" s="71">
        <v>2.3255813953488372E-2</v>
      </c>
      <c r="O24" s="71">
        <v>3.4883720930232558E-2</v>
      </c>
      <c r="P24" s="71">
        <v>1.1627906976744186E-2</v>
      </c>
      <c r="Q24" s="71">
        <v>0.93023255813953487</v>
      </c>
      <c r="R24" s="71">
        <v>0</v>
      </c>
      <c r="S24" s="6">
        <v>4</v>
      </c>
      <c r="T24" s="6">
        <v>6</v>
      </c>
      <c r="U24" s="6">
        <v>3</v>
      </c>
      <c r="V24" s="6">
        <v>72</v>
      </c>
      <c r="W24" s="6">
        <v>1</v>
      </c>
      <c r="X24" s="71">
        <v>4.6511627906976744E-2</v>
      </c>
      <c r="Y24" s="71">
        <v>6.9767441860465115E-2</v>
      </c>
      <c r="Z24" s="71">
        <v>3.4883720930232558E-2</v>
      </c>
      <c r="AA24" s="71">
        <v>0.83720930232558144</v>
      </c>
      <c r="AB24" s="71">
        <v>1.1627906976744186E-2</v>
      </c>
      <c r="AC24" s="6">
        <v>33</v>
      </c>
      <c r="AD24" s="6">
        <v>20</v>
      </c>
      <c r="AE24" s="6">
        <v>2</v>
      </c>
      <c r="AF24" s="6">
        <v>30</v>
      </c>
      <c r="AG24" s="6">
        <v>1</v>
      </c>
      <c r="AH24" s="79">
        <v>0.38372093023255816</v>
      </c>
      <c r="AI24" s="79">
        <v>0.23255813953488372</v>
      </c>
      <c r="AJ24" s="79">
        <v>2.3255813953488372E-2</v>
      </c>
      <c r="AK24" s="79">
        <v>0.34883720930232559</v>
      </c>
      <c r="AL24" s="79">
        <v>1.1627906976744186E-2</v>
      </c>
      <c r="AM24" s="6">
        <v>7</v>
      </c>
      <c r="AN24" s="6">
        <v>12</v>
      </c>
      <c r="AO24" s="6">
        <v>0</v>
      </c>
      <c r="AP24" s="6">
        <v>66</v>
      </c>
      <c r="AQ24" s="6">
        <v>1</v>
      </c>
      <c r="AR24" s="79">
        <v>8.1395348837209308E-2</v>
      </c>
      <c r="AS24" s="79">
        <v>0.13953488372093023</v>
      </c>
      <c r="AT24" s="79">
        <v>0</v>
      </c>
      <c r="AU24" s="79">
        <v>0.76744186046511631</v>
      </c>
      <c r="AV24" s="79">
        <v>1.1627906976744186E-2</v>
      </c>
      <c r="AW24" s="6">
        <v>4</v>
      </c>
      <c r="AX24" s="6">
        <v>2</v>
      </c>
      <c r="AY24" s="6">
        <v>2</v>
      </c>
      <c r="AZ24" s="6">
        <v>77</v>
      </c>
      <c r="BA24" s="6">
        <v>1</v>
      </c>
      <c r="BB24" s="79">
        <v>4.6511627906976744E-2</v>
      </c>
      <c r="BC24" s="79">
        <v>2.3255813953488372E-2</v>
      </c>
      <c r="BD24" s="79">
        <v>2.3255813953488372E-2</v>
      </c>
      <c r="BE24" s="79">
        <v>0.89534883720930236</v>
      </c>
      <c r="BF24" s="79">
        <v>1.1627906976744186E-2</v>
      </c>
      <c r="BG24" s="6">
        <v>16</v>
      </c>
      <c r="BH24" s="6">
        <v>32</v>
      </c>
      <c r="BI24" s="6">
        <v>18</v>
      </c>
      <c r="BJ24" s="6">
        <v>1</v>
      </c>
      <c r="BK24" s="6">
        <v>27</v>
      </c>
      <c r="BL24" s="6">
        <v>3</v>
      </c>
      <c r="BM24" s="79">
        <v>0.18604651162790697</v>
      </c>
      <c r="BN24" s="79">
        <v>0.37209302325581395</v>
      </c>
      <c r="BO24" s="79">
        <v>0.20930232558139536</v>
      </c>
      <c r="BP24" s="79">
        <v>1.1627906976744186E-2</v>
      </c>
      <c r="BQ24" s="79">
        <v>0.31395348837209303</v>
      </c>
      <c r="BR24" s="79">
        <v>3.4883720930232558E-2</v>
      </c>
    </row>
    <row r="31" spans="1:70" x14ac:dyDescent="0.35">
      <c r="B31" s="44" t="s">
        <v>480</v>
      </c>
    </row>
    <row r="32" spans="1:70" x14ac:dyDescent="0.35">
      <c r="B32" s="45" t="s">
        <v>481</v>
      </c>
    </row>
    <row r="33" spans="2:2" x14ac:dyDescent="0.35">
      <c r="B33" s="44" t="s">
        <v>482</v>
      </c>
    </row>
    <row r="34" spans="2:2" x14ac:dyDescent="0.35">
      <c r="B34" s="44" t="s">
        <v>483</v>
      </c>
    </row>
    <row r="35" spans="2:2" x14ac:dyDescent="0.35">
      <c r="B35" s="44" t="s">
        <v>484</v>
      </c>
    </row>
  </sheetData>
  <mergeCells count="26">
    <mergeCell ref="AW2:BF2"/>
    <mergeCell ref="A22:A24"/>
    <mergeCell ref="A6:A21"/>
    <mergeCell ref="N3:R3"/>
    <mergeCell ref="S3:W3"/>
    <mergeCell ref="X3:AB3"/>
    <mergeCell ref="A3:B4"/>
    <mergeCell ref="C3:E3"/>
    <mergeCell ref="F3:H3"/>
    <mergeCell ref="I3:M3"/>
    <mergeCell ref="BG2:BR2"/>
    <mergeCell ref="A1:B2"/>
    <mergeCell ref="BG3:BL3"/>
    <mergeCell ref="BM3:BR3"/>
    <mergeCell ref="C1:BR1"/>
    <mergeCell ref="BB3:BF3"/>
    <mergeCell ref="AC3:AG3"/>
    <mergeCell ref="AH3:AL3"/>
    <mergeCell ref="AM3:AQ3"/>
    <mergeCell ref="AR3:AV3"/>
    <mergeCell ref="AW3:BA3"/>
    <mergeCell ref="C2:H2"/>
    <mergeCell ref="I2:R2"/>
    <mergeCell ref="S2:AB2"/>
    <mergeCell ref="AC2:AL2"/>
    <mergeCell ref="AM2:AV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2B0F2-D098-4BCC-9846-EB46B9BD8249}">
  <dimension ref="A1:BX30"/>
  <sheetViews>
    <sheetView zoomScale="90" zoomScaleNormal="90" workbookViewId="0">
      <selection activeCell="B28" sqref="B28"/>
    </sheetView>
  </sheetViews>
  <sheetFormatPr defaultColWidth="9.1796875" defaultRowHeight="13" x14ac:dyDescent="0.35"/>
  <cols>
    <col min="1" max="1" width="9.1796875" style="1"/>
    <col min="2" max="2" width="18.453125" style="1" customWidth="1"/>
    <col min="3" max="5" width="9.1796875" style="1"/>
    <col min="6" max="6" width="10.81640625" style="1" bestFit="1" customWidth="1"/>
    <col min="7" max="11" width="9.1796875" style="1"/>
    <col min="12" max="12" width="10.81640625" style="1" bestFit="1" customWidth="1"/>
    <col min="13" max="16" width="9.1796875" style="1"/>
    <col min="17" max="17" width="10.81640625" style="1" bestFit="1" customWidth="1"/>
    <col min="18" max="20" width="9.1796875" style="1"/>
    <col min="21" max="21" width="10.453125" style="1" hidden="1" customWidth="1"/>
    <col min="22" max="22" width="0" style="1" hidden="1" customWidth="1"/>
    <col min="23" max="26" width="9.1796875" style="1"/>
    <col min="27" max="27" width="10.81640625" style="1" bestFit="1" customWidth="1"/>
    <col min="28" max="40" width="9.1796875" style="1"/>
    <col min="41" max="41" width="10.81640625" style="1" bestFit="1" customWidth="1"/>
    <col min="42" max="64" width="9.1796875" style="1"/>
    <col min="65" max="65" width="10.81640625" style="1" bestFit="1" customWidth="1"/>
    <col min="66" max="16384" width="9.1796875" style="1"/>
  </cols>
  <sheetData>
    <row r="1" spans="1:76" s="22" customFormat="1" ht="39" customHeight="1" x14ac:dyDescent="0.35">
      <c r="A1" s="162" t="s">
        <v>441</v>
      </c>
      <c r="B1" s="162"/>
      <c r="C1" s="143" t="s">
        <v>243</v>
      </c>
      <c r="D1" s="143"/>
      <c r="E1" s="143"/>
      <c r="F1" s="143"/>
      <c r="G1" s="143"/>
      <c r="H1" s="143"/>
      <c r="I1" s="120" t="s">
        <v>247</v>
      </c>
      <c r="J1" s="121"/>
      <c r="K1" s="121"/>
      <c r="L1" s="121"/>
      <c r="M1" s="121"/>
      <c r="N1" s="134"/>
      <c r="O1" s="143" t="s">
        <v>251</v>
      </c>
      <c r="P1" s="143"/>
      <c r="Q1" s="143"/>
      <c r="R1" s="143"/>
      <c r="S1" s="143"/>
      <c r="T1" s="143"/>
      <c r="U1" s="143"/>
      <c r="V1" s="143"/>
      <c r="W1" s="143"/>
      <c r="X1" s="143"/>
      <c r="Y1" s="143" t="s">
        <v>257</v>
      </c>
      <c r="Z1" s="143"/>
      <c r="AA1" s="143"/>
      <c r="AB1" s="143"/>
      <c r="AC1" s="120" t="s">
        <v>262</v>
      </c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34"/>
      <c r="BA1" s="143" t="s">
        <v>275</v>
      </c>
      <c r="BB1" s="143"/>
      <c r="BC1" s="143"/>
      <c r="BD1" s="143"/>
      <c r="BE1" s="143"/>
      <c r="BF1" s="143"/>
      <c r="BG1" s="143"/>
      <c r="BH1" s="143"/>
      <c r="BI1" s="143"/>
      <c r="BJ1" s="143"/>
      <c r="BK1" s="143"/>
      <c r="BL1" s="143"/>
      <c r="BM1" s="143"/>
      <c r="BN1" s="143"/>
      <c r="BO1" s="143"/>
      <c r="BP1" s="143"/>
      <c r="BQ1" s="143"/>
      <c r="BR1" s="143"/>
      <c r="BS1" s="143"/>
      <c r="BT1" s="143"/>
      <c r="BU1" s="143"/>
      <c r="BV1" s="143"/>
      <c r="BW1" s="143"/>
      <c r="BX1" s="143"/>
    </row>
    <row r="2" spans="1:76" s="22" customFormat="1" ht="40" customHeight="1" x14ac:dyDescent="0.35">
      <c r="A2" s="135"/>
      <c r="B2" s="135"/>
      <c r="C2" s="143" t="s">
        <v>33</v>
      </c>
      <c r="D2" s="143"/>
      <c r="E2" s="143"/>
      <c r="F2" s="143" t="s">
        <v>54</v>
      </c>
      <c r="G2" s="143"/>
      <c r="H2" s="143"/>
      <c r="I2" s="143" t="s">
        <v>24</v>
      </c>
      <c r="J2" s="143"/>
      <c r="K2" s="143"/>
      <c r="L2" s="143" t="s">
        <v>55</v>
      </c>
      <c r="M2" s="143"/>
      <c r="N2" s="143"/>
      <c r="O2" s="143" t="s">
        <v>24</v>
      </c>
      <c r="P2" s="143"/>
      <c r="Q2" s="143" t="s">
        <v>55</v>
      </c>
      <c r="R2" s="143"/>
      <c r="S2" s="143" t="s">
        <v>24</v>
      </c>
      <c r="T2" s="143"/>
      <c r="U2" s="165" t="s">
        <v>55</v>
      </c>
      <c r="V2" s="165"/>
      <c r="W2" s="143" t="s">
        <v>256</v>
      </c>
      <c r="X2" s="143"/>
      <c r="Y2" s="143" t="s">
        <v>33</v>
      </c>
      <c r="Z2" s="143"/>
      <c r="AA2" s="143" t="s">
        <v>54</v>
      </c>
      <c r="AB2" s="143"/>
      <c r="AC2" s="143" t="s">
        <v>274</v>
      </c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 t="s">
        <v>276</v>
      </c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 t="s">
        <v>288</v>
      </c>
      <c r="BB2" s="143"/>
      <c r="BC2" s="143"/>
      <c r="BD2" s="143"/>
      <c r="BE2" s="143"/>
      <c r="BF2" s="143"/>
      <c r="BG2" s="143"/>
      <c r="BH2" s="143"/>
      <c r="BI2" s="143"/>
      <c r="BJ2" s="143"/>
      <c r="BK2" s="143"/>
      <c r="BL2" s="143"/>
      <c r="BM2" s="143" t="s">
        <v>289</v>
      </c>
      <c r="BN2" s="143"/>
      <c r="BO2" s="143"/>
      <c r="BP2" s="143"/>
      <c r="BQ2" s="143"/>
      <c r="BR2" s="143"/>
      <c r="BS2" s="143"/>
      <c r="BT2" s="143"/>
      <c r="BU2" s="143"/>
      <c r="BV2" s="143"/>
      <c r="BW2" s="143"/>
      <c r="BX2" s="143"/>
    </row>
    <row r="3" spans="1:76" s="25" customFormat="1" ht="31.5" customHeight="1" x14ac:dyDescent="0.35">
      <c r="A3" s="135"/>
      <c r="B3" s="135"/>
      <c r="C3" s="27" t="s">
        <v>244</v>
      </c>
      <c r="D3" s="27" t="s">
        <v>246</v>
      </c>
      <c r="E3" s="27" t="s">
        <v>245</v>
      </c>
      <c r="F3" s="27" t="s">
        <v>244</v>
      </c>
      <c r="G3" s="27" t="s">
        <v>246</v>
      </c>
      <c r="H3" s="27" t="s">
        <v>245</v>
      </c>
      <c r="I3" s="27" t="s">
        <v>248</v>
      </c>
      <c r="J3" s="27" t="s">
        <v>249</v>
      </c>
      <c r="K3" s="27" t="s">
        <v>250</v>
      </c>
      <c r="L3" s="27" t="s">
        <v>248</v>
      </c>
      <c r="M3" s="27" t="s">
        <v>249</v>
      </c>
      <c r="N3" s="27" t="s">
        <v>250</v>
      </c>
      <c r="O3" s="27" t="s">
        <v>252</v>
      </c>
      <c r="P3" s="27" t="s">
        <v>253</v>
      </c>
      <c r="Q3" s="27" t="s">
        <v>252</v>
      </c>
      <c r="R3" s="27" t="s">
        <v>253</v>
      </c>
      <c r="S3" s="27" t="s">
        <v>254</v>
      </c>
      <c r="T3" s="27" t="s">
        <v>255</v>
      </c>
      <c r="U3" s="107" t="s">
        <v>254</v>
      </c>
      <c r="V3" s="107" t="s">
        <v>255</v>
      </c>
      <c r="W3" s="27" t="s">
        <v>80</v>
      </c>
      <c r="X3" s="27" t="s">
        <v>81</v>
      </c>
      <c r="Y3" s="27" t="s">
        <v>258</v>
      </c>
      <c r="Z3" s="27" t="s">
        <v>259</v>
      </c>
      <c r="AA3" s="27" t="s">
        <v>258</v>
      </c>
      <c r="AB3" s="27" t="s">
        <v>259</v>
      </c>
      <c r="AC3" s="27" t="s">
        <v>263</v>
      </c>
      <c r="AD3" s="27" t="s">
        <v>264</v>
      </c>
      <c r="AE3" s="27" t="s">
        <v>265</v>
      </c>
      <c r="AF3" s="27" t="s">
        <v>266</v>
      </c>
      <c r="AG3" s="27" t="s">
        <v>267</v>
      </c>
      <c r="AH3" s="27" t="s">
        <v>268</v>
      </c>
      <c r="AI3" s="27" t="s">
        <v>269</v>
      </c>
      <c r="AJ3" s="27" t="s">
        <v>270</v>
      </c>
      <c r="AK3" s="27" t="s">
        <v>271</v>
      </c>
      <c r="AL3" s="27" t="s">
        <v>272</v>
      </c>
      <c r="AM3" s="27" t="s">
        <v>31</v>
      </c>
      <c r="AN3" s="27" t="s">
        <v>273</v>
      </c>
      <c r="AO3" s="27" t="s">
        <v>263</v>
      </c>
      <c r="AP3" s="27" t="s">
        <v>264</v>
      </c>
      <c r="AQ3" s="27" t="s">
        <v>265</v>
      </c>
      <c r="AR3" s="27" t="s">
        <v>266</v>
      </c>
      <c r="AS3" s="27" t="s">
        <v>267</v>
      </c>
      <c r="AT3" s="27" t="s">
        <v>268</v>
      </c>
      <c r="AU3" s="27" t="s">
        <v>269</v>
      </c>
      <c r="AV3" s="27" t="s">
        <v>270</v>
      </c>
      <c r="AW3" s="27" t="s">
        <v>271</v>
      </c>
      <c r="AX3" s="27" t="s">
        <v>272</v>
      </c>
      <c r="AY3" s="27" t="s">
        <v>31</v>
      </c>
      <c r="AZ3" s="27" t="s">
        <v>273</v>
      </c>
      <c r="BA3" s="27" t="s">
        <v>277</v>
      </c>
      <c r="BB3" s="27" t="s">
        <v>278</v>
      </c>
      <c r="BC3" s="27" t="s">
        <v>279</v>
      </c>
      <c r="BD3" s="27" t="s">
        <v>280</v>
      </c>
      <c r="BE3" s="27" t="s">
        <v>281</v>
      </c>
      <c r="BF3" s="27" t="s">
        <v>282</v>
      </c>
      <c r="BG3" s="27" t="s">
        <v>283</v>
      </c>
      <c r="BH3" s="27" t="s">
        <v>284</v>
      </c>
      <c r="BI3" s="27" t="s">
        <v>285</v>
      </c>
      <c r="BJ3" s="27" t="s">
        <v>286</v>
      </c>
      <c r="BK3" s="27" t="s">
        <v>31</v>
      </c>
      <c r="BL3" s="27" t="s">
        <v>287</v>
      </c>
      <c r="BM3" s="27" t="s">
        <v>277</v>
      </c>
      <c r="BN3" s="27" t="s">
        <v>278</v>
      </c>
      <c r="BO3" s="27" t="s">
        <v>279</v>
      </c>
      <c r="BP3" s="27" t="s">
        <v>280</v>
      </c>
      <c r="BQ3" s="27" t="s">
        <v>281</v>
      </c>
      <c r="BR3" s="27" t="s">
        <v>282</v>
      </c>
      <c r="BS3" s="27" t="s">
        <v>283</v>
      </c>
      <c r="BT3" s="27" t="s">
        <v>284</v>
      </c>
      <c r="BU3" s="27" t="s">
        <v>285</v>
      </c>
      <c r="BV3" s="27" t="s">
        <v>286</v>
      </c>
      <c r="BW3" s="27" t="s">
        <v>31</v>
      </c>
      <c r="BX3" s="27" t="s">
        <v>287</v>
      </c>
    </row>
    <row r="4" spans="1:76" s="77" customFormat="1" ht="14.5" customHeight="1" x14ac:dyDescent="0.35">
      <c r="A4" s="129" t="s">
        <v>20</v>
      </c>
      <c r="B4" s="130"/>
      <c r="C4" s="84">
        <v>265</v>
      </c>
      <c r="D4" s="84">
        <v>107</v>
      </c>
      <c r="E4" s="84">
        <v>36</v>
      </c>
      <c r="F4" s="85">
        <v>0.64950980392156865</v>
      </c>
      <c r="G4" s="85">
        <v>0.26225490196078433</v>
      </c>
      <c r="H4" s="85">
        <v>8.8235294117647065E-2</v>
      </c>
      <c r="I4" s="84">
        <v>359</v>
      </c>
      <c r="J4" s="84">
        <v>274</v>
      </c>
      <c r="K4" s="84">
        <v>37</v>
      </c>
      <c r="L4" s="85">
        <v>0.5358208955223881</v>
      </c>
      <c r="M4" s="85">
        <v>0.40895522388059702</v>
      </c>
      <c r="N4" s="85">
        <v>5.5223880597014927E-2</v>
      </c>
      <c r="O4" s="84">
        <v>204</v>
      </c>
      <c r="P4" s="84">
        <v>466</v>
      </c>
      <c r="Q4" s="85">
        <v>0.30447761194029849</v>
      </c>
      <c r="R4" s="85">
        <v>0.69552238805970146</v>
      </c>
      <c r="S4" s="84">
        <v>139</v>
      </c>
      <c r="T4" s="84">
        <v>87</v>
      </c>
      <c r="U4" s="85">
        <v>0.68137254901960786</v>
      </c>
      <c r="V4" s="85">
        <v>0.4264705882352941</v>
      </c>
      <c r="W4" s="89">
        <v>1</v>
      </c>
      <c r="X4" s="89">
        <v>1.8676470588235294</v>
      </c>
      <c r="Y4" s="84">
        <v>95</v>
      </c>
      <c r="Z4" s="84">
        <v>575</v>
      </c>
      <c r="AA4" s="85">
        <v>0.1417910447761194</v>
      </c>
      <c r="AB4" s="85">
        <v>0.85820895522388063</v>
      </c>
      <c r="AC4" s="84">
        <v>19</v>
      </c>
      <c r="AD4" s="84">
        <v>165</v>
      </c>
      <c r="AE4" s="84">
        <v>190</v>
      </c>
      <c r="AF4" s="84">
        <v>120</v>
      </c>
      <c r="AG4" s="84">
        <v>8</v>
      </c>
      <c r="AH4" s="84">
        <v>0</v>
      </c>
      <c r="AI4" s="84">
        <v>449</v>
      </c>
      <c r="AJ4" s="84">
        <v>145</v>
      </c>
      <c r="AK4" s="84">
        <v>115</v>
      </c>
      <c r="AL4" s="84">
        <v>22</v>
      </c>
      <c r="AM4" s="84">
        <v>51</v>
      </c>
      <c r="AN4" s="84">
        <v>89</v>
      </c>
      <c r="AO4" s="85">
        <v>2.8358208955223882E-2</v>
      </c>
      <c r="AP4" s="85">
        <v>0.2462686567164179</v>
      </c>
      <c r="AQ4" s="85">
        <v>0.28358208955223879</v>
      </c>
      <c r="AR4" s="85">
        <v>0.17910447761194029</v>
      </c>
      <c r="AS4" s="85">
        <v>1.1940298507462687E-2</v>
      </c>
      <c r="AT4" s="85">
        <v>0</v>
      </c>
      <c r="AU4" s="85">
        <v>0.67014925373134326</v>
      </c>
      <c r="AV4" s="85">
        <v>0.21641791044776118</v>
      </c>
      <c r="AW4" s="85">
        <v>0.17164179104477612</v>
      </c>
      <c r="AX4" s="85">
        <v>3.2835820895522387E-2</v>
      </c>
      <c r="AY4" s="85">
        <v>7.6119402985074622E-2</v>
      </c>
      <c r="AZ4" s="85">
        <v>0.1328358208955224</v>
      </c>
      <c r="BA4" s="84">
        <v>289</v>
      </c>
      <c r="BB4" s="84">
        <v>17</v>
      </c>
      <c r="BC4" s="84">
        <v>98</v>
      </c>
      <c r="BD4" s="84">
        <v>15</v>
      </c>
      <c r="BE4" s="84">
        <v>19</v>
      </c>
      <c r="BF4" s="84">
        <v>73</v>
      </c>
      <c r="BG4" s="84">
        <v>284</v>
      </c>
      <c r="BH4" s="84">
        <v>434</v>
      </c>
      <c r="BI4" s="84">
        <v>15</v>
      </c>
      <c r="BJ4" s="84">
        <v>35</v>
      </c>
      <c r="BK4" s="84">
        <v>11</v>
      </c>
      <c r="BL4" s="84">
        <v>85</v>
      </c>
      <c r="BM4" s="85">
        <v>2.8358208955223882E-2</v>
      </c>
      <c r="BN4" s="85">
        <v>0.2462686567164179</v>
      </c>
      <c r="BO4" s="85">
        <v>0.28358208955223879</v>
      </c>
      <c r="BP4" s="85">
        <v>0.17910447761194029</v>
      </c>
      <c r="BQ4" s="85">
        <v>1.1940298507462687E-2</v>
      </c>
      <c r="BR4" s="85">
        <v>0</v>
      </c>
      <c r="BS4" s="85">
        <v>0.67014925373134326</v>
      </c>
      <c r="BT4" s="85">
        <v>0.21641791044776118</v>
      </c>
      <c r="BU4" s="85">
        <v>0.17164179104477612</v>
      </c>
      <c r="BV4" s="85">
        <v>3.2835820895522387E-2</v>
      </c>
      <c r="BW4" s="85">
        <v>7.6119402985074622E-2</v>
      </c>
      <c r="BX4" s="85">
        <v>0.1328358208955224</v>
      </c>
    </row>
    <row r="5" spans="1:76" ht="13.5" customHeight="1" x14ac:dyDescent="0.35">
      <c r="A5" s="161" t="s">
        <v>22</v>
      </c>
      <c r="B5" s="31" t="s">
        <v>4</v>
      </c>
      <c r="C5" s="6">
        <v>25</v>
      </c>
      <c r="D5" s="6">
        <v>7</v>
      </c>
      <c r="E5" s="6">
        <v>2</v>
      </c>
      <c r="F5" s="79">
        <v>0.73529411764705888</v>
      </c>
      <c r="G5" s="79">
        <v>0.20588235294117646</v>
      </c>
      <c r="H5" s="79">
        <v>5.8823529411764705E-2</v>
      </c>
      <c r="I5" s="6">
        <v>21</v>
      </c>
      <c r="J5" s="6">
        <v>25</v>
      </c>
      <c r="K5" s="6">
        <v>3</v>
      </c>
      <c r="L5" s="79">
        <v>0.42857142857142855</v>
      </c>
      <c r="M5" s="79">
        <v>0.51020408163265307</v>
      </c>
      <c r="N5" s="79">
        <v>6.1224489795918366E-2</v>
      </c>
      <c r="O5" s="6">
        <v>20</v>
      </c>
      <c r="P5" s="6">
        <v>29</v>
      </c>
      <c r="Q5" s="90">
        <v>0.40816326530612246</v>
      </c>
      <c r="R5" s="90">
        <v>0.59183673469387754</v>
      </c>
      <c r="S5" s="6">
        <v>17</v>
      </c>
      <c r="T5" s="6">
        <v>4</v>
      </c>
      <c r="U5" s="90">
        <v>0.85</v>
      </c>
      <c r="V5" s="90">
        <v>0.2</v>
      </c>
      <c r="W5" s="86">
        <v>1</v>
      </c>
      <c r="X5" s="86">
        <v>1.35</v>
      </c>
      <c r="Y5" s="6">
        <v>4</v>
      </c>
      <c r="Z5" s="6">
        <v>45</v>
      </c>
      <c r="AA5" s="90">
        <v>8.1632653061224483E-2</v>
      </c>
      <c r="AB5" s="90">
        <v>0.91836734693877553</v>
      </c>
      <c r="AC5" s="6">
        <v>3</v>
      </c>
      <c r="AD5" s="6">
        <v>12</v>
      </c>
      <c r="AE5" s="6">
        <v>10</v>
      </c>
      <c r="AF5" s="6">
        <v>5</v>
      </c>
      <c r="AG5" s="6">
        <v>1</v>
      </c>
      <c r="AH5" s="6">
        <v>0</v>
      </c>
      <c r="AI5" s="6">
        <v>40</v>
      </c>
      <c r="AJ5" s="6">
        <v>13</v>
      </c>
      <c r="AK5" s="6">
        <v>15</v>
      </c>
      <c r="AL5" s="6">
        <v>3</v>
      </c>
      <c r="AM5" s="6">
        <v>2</v>
      </c>
      <c r="AN5" s="6">
        <v>3</v>
      </c>
      <c r="AO5" s="90">
        <v>6.1224489795918366E-2</v>
      </c>
      <c r="AP5" s="90">
        <v>0.24489795918367346</v>
      </c>
      <c r="AQ5" s="90">
        <v>0.20408163265306123</v>
      </c>
      <c r="AR5" s="90">
        <v>0.10204081632653061</v>
      </c>
      <c r="AS5" s="90">
        <v>2.0408163265306121E-2</v>
      </c>
      <c r="AT5" s="90">
        <v>0</v>
      </c>
      <c r="AU5" s="90">
        <v>0.81632653061224492</v>
      </c>
      <c r="AV5" s="90">
        <v>0.26530612244897961</v>
      </c>
      <c r="AW5" s="90">
        <v>0.30612244897959184</v>
      </c>
      <c r="AX5" s="90">
        <v>6.1224489795918366E-2</v>
      </c>
      <c r="AY5" s="90">
        <v>4.0816326530612242E-2</v>
      </c>
      <c r="AZ5" s="90">
        <v>6.1224489795918366E-2</v>
      </c>
      <c r="BA5" s="6">
        <v>21</v>
      </c>
      <c r="BB5" s="6">
        <v>2</v>
      </c>
      <c r="BC5" s="6">
        <v>11</v>
      </c>
      <c r="BD5" s="6">
        <v>3</v>
      </c>
      <c r="BE5" s="6">
        <v>0</v>
      </c>
      <c r="BF5" s="6">
        <v>8</v>
      </c>
      <c r="BG5" s="6">
        <v>33</v>
      </c>
      <c r="BH5" s="6">
        <v>34</v>
      </c>
      <c r="BI5" s="6">
        <v>0</v>
      </c>
      <c r="BJ5" s="6">
        <v>2</v>
      </c>
      <c r="BK5" s="6">
        <v>4</v>
      </c>
      <c r="BL5" s="6">
        <v>3</v>
      </c>
      <c r="BM5" s="90">
        <v>6.1224489795918366E-2</v>
      </c>
      <c r="BN5" s="90">
        <v>0.24489795918367346</v>
      </c>
      <c r="BO5" s="90">
        <v>0.20408163265306123</v>
      </c>
      <c r="BP5" s="90">
        <v>0.10204081632653061</v>
      </c>
      <c r="BQ5" s="90">
        <v>2.0408163265306121E-2</v>
      </c>
      <c r="BR5" s="90">
        <v>0</v>
      </c>
      <c r="BS5" s="90">
        <v>0.81632653061224492</v>
      </c>
      <c r="BT5" s="90">
        <v>0.26530612244897961</v>
      </c>
      <c r="BU5" s="90">
        <v>0.30612244897959184</v>
      </c>
      <c r="BV5" s="90">
        <v>6.1224489795918366E-2</v>
      </c>
      <c r="BW5" s="90">
        <v>4.0816326530612242E-2</v>
      </c>
      <c r="BX5" s="90">
        <v>6.1224489795918366E-2</v>
      </c>
    </row>
    <row r="6" spans="1:76" x14ac:dyDescent="0.35">
      <c r="A6" s="161"/>
      <c r="B6" s="31" t="s">
        <v>5</v>
      </c>
      <c r="C6" s="6">
        <v>11</v>
      </c>
      <c r="D6" s="6">
        <v>5</v>
      </c>
      <c r="E6" s="6">
        <v>2</v>
      </c>
      <c r="F6" s="79">
        <v>0.61111111111111116</v>
      </c>
      <c r="G6" s="79">
        <v>0.27777777777777779</v>
      </c>
      <c r="H6" s="79">
        <v>0.1111111111111111</v>
      </c>
      <c r="I6" s="6">
        <v>16</v>
      </c>
      <c r="J6" s="6">
        <v>11</v>
      </c>
      <c r="K6" s="6">
        <v>3</v>
      </c>
      <c r="L6" s="79">
        <v>0.53333333333333333</v>
      </c>
      <c r="M6" s="79">
        <v>0.36666666666666664</v>
      </c>
      <c r="N6" s="79">
        <v>0.1</v>
      </c>
      <c r="O6" s="6">
        <v>3</v>
      </c>
      <c r="P6" s="6">
        <v>27</v>
      </c>
      <c r="Q6" s="90">
        <v>0.1</v>
      </c>
      <c r="R6" s="90">
        <v>0.9</v>
      </c>
      <c r="S6" s="6">
        <v>3</v>
      </c>
      <c r="T6" s="6">
        <v>0</v>
      </c>
      <c r="U6" s="90">
        <v>1</v>
      </c>
      <c r="V6" s="90">
        <v>0</v>
      </c>
      <c r="W6" s="86">
        <v>1</v>
      </c>
      <c r="X6" s="86">
        <v>1</v>
      </c>
      <c r="Y6" s="6">
        <v>2</v>
      </c>
      <c r="Z6" s="6">
        <v>28</v>
      </c>
      <c r="AA6" s="90">
        <v>6.6666666666666666E-2</v>
      </c>
      <c r="AB6" s="90">
        <v>0.93333333333333335</v>
      </c>
      <c r="AC6" s="6">
        <v>0</v>
      </c>
      <c r="AD6" s="6">
        <v>1</v>
      </c>
      <c r="AE6" s="6">
        <v>1</v>
      </c>
      <c r="AF6" s="6">
        <v>7</v>
      </c>
      <c r="AG6" s="6">
        <v>0</v>
      </c>
      <c r="AH6" s="6">
        <v>0</v>
      </c>
      <c r="AI6" s="6">
        <v>19</v>
      </c>
      <c r="AJ6" s="6">
        <v>5</v>
      </c>
      <c r="AK6" s="6">
        <v>1</v>
      </c>
      <c r="AL6" s="6">
        <v>2</v>
      </c>
      <c r="AM6" s="6">
        <v>1</v>
      </c>
      <c r="AN6" s="6">
        <v>5</v>
      </c>
      <c r="AO6" s="90">
        <v>0</v>
      </c>
      <c r="AP6" s="90">
        <v>3.3333333333333333E-2</v>
      </c>
      <c r="AQ6" s="90">
        <v>3.3333333333333333E-2</v>
      </c>
      <c r="AR6" s="90">
        <v>0.23333333333333334</v>
      </c>
      <c r="AS6" s="90">
        <v>0</v>
      </c>
      <c r="AT6" s="90">
        <v>0</v>
      </c>
      <c r="AU6" s="90">
        <v>0.6333333333333333</v>
      </c>
      <c r="AV6" s="90">
        <v>0.16666666666666666</v>
      </c>
      <c r="AW6" s="90">
        <v>3.3333333333333333E-2</v>
      </c>
      <c r="AX6" s="90">
        <v>6.6666666666666666E-2</v>
      </c>
      <c r="AY6" s="90">
        <v>3.3333333333333333E-2</v>
      </c>
      <c r="AZ6" s="90">
        <v>0.16666666666666666</v>
      </c>
      <c r="BA6" s="6">
        <v>12</v>
      </c>
      <c r="BB6" s="6">
        <v>0</v>
      </c>
      <c r="BC6" s="6">
        <v>1</v>
      </c>
      <c r="BD6" s="6">
        <v>0</v>
      </c>
      <c r="BE6" s="6">
        <v>0</v>
      </c>
      <c r="BF6" s="6">
        <v>4</v>
      </c>
      <c r="BG6" s="6">
        <v>10</v>
      </c>
      <c r="BH6" s="6">
        <v>18</v>
      </c>
      <c r="BI6" s="6">
        <v>1</v>
      </c>
      <c r="BJ6" s="6">
        <v>0</v>
      </c>
      <c r="BK6" s="6">
        <v>0</v>
      </c>
      <c r="BL6" s="6">
        <v>4</v>
      </c>
      <c r="BM6" s="90">
        <v>0</v>
      </c>
      <c r="BN6" s="90">
        <v>3.3333333333333333E-2</v>
      </c>
      <c r="BO6" s="90">
        <v>3.3333333333333333E-2</v>
      </c>
      <c r="BP6" s="90">
        <v>0.23333333333333334</v>
      </c>
      <c r="BQ6" s="90">
        <v>0</v>
      </c>
      <c r="BR6" s="90">
        <v>0</v>
      </c>
      <c r="BS6" s="90">
        <v>0.6333333333333333</v>
      </c>
      <c r="BT6" s="90">
        <v>0.16666666666666666</v>
      </c>
      <c r="BU6" s="90">
        <v>3.3333333333333333E-2</v>
      </c>
      <c r="BV6" s="90">
        <v>6.6666666666666666E-2</v>
      </c>
      <c r="BW6" s="90">
        <v>3.3333333333333333E-2</v>
      </c>
      <c r="BX6" s="90">
        <v>0.16666666666666666</v>
      </c>
    </row>
    <row r="7" spans="1:76" x14ac:dyDescent="0.35">
      <c r="A7" s="161"/>
      <c r="B7" s="31" t="s">
        <v>6</v>
      </c>
      <c r="C7" s="6">
        <v>14</v>
      </c>
      <c r="D7" s="6">
        <v>10</v>
      </c>
      <c r="E7" s="6">
        <v>1</v>
      </c>
      <c r="F7" s="79">
        <v>0.56000000000000005</v>
      </c>
      <c r="G7" s="79">
        <v>0.4</v>
      </c>
      <c r="H7" s="79">
        <v>0.04</v>
      </c>
      <c r="I7" s="6">
        <v>21</v>
      </c>
      <c r="J7" s="6">
        <v>17</v>
      </c>
      <c r="K7" s="6">
        <v>2</v>
      </c>
      <c r="L7" s="79">
        <v>0.52500000000000002</v>
      </c>
      <c r="M7" s="79">
        <v>0.42499999999999999</v>
      </c>
      <c r="N7" s="79">
        <v>0.05</v>
      </c>
      <c r="O7" s="6">
        <v>10</v>
      </c>
      <c r="P7" s="6">
        <v>30</v>
      </c>
      <c r="Q7" s="90">
        <v>0.25</v>
      </c>
      <c r="R7" s="90">
        <v>0.75</v>
      </c>
      <c r="S7" s="6">
        <v>5</v>
      </c>
      <c r="T7" s="6">
        <v>5</v>
      </c>
      <c r="U7" s="90">
        <v>0.5</v>
      </c>
      <c r="V7" s="90">
        <v>0.5</v>
      </c>
      <c r="W7" s="86">
        <v>1</v>
      </c>
      <c r="X7" s="86">
        <v>1.7</v>
      </c>
      <c r="Y7" s="6">
        <v>1</v>
      </c>
      <c r="Z7" s="6">
        <v>39</v>
      </c>
      <c r="AA7" s="90">
        <v>2.5000000000000001E-2</v>
      </c>
      <c r="AB7" s="90">
        <v>0.97499999999999998</v>
      </c>
      <c r="AC7" s="6">
        <v>1</v>
      </c>
      <c r="AD7" s="6">
        <v>6</v>
      </c>
      <c r="AE7" s="6">
        <v>8</v>
      </c>
      <c r="AF7" s="6">
        <v>11</v>
      </c>
      <c r="AG7" s="6">
        <v>0</v>
      </c>
      <c r="AH7" s="6">
        <v>0</v>
      </c>
      <c r="AI7" s="6">
        <v>24</v>
      </c>
      <c r="AJ7" s="6">
        <v>7</v>
      </c>
      <c r="AK7" s="6">
        <v>2</v>
      </c>
      <c r="AL7" s="6">
        <v>1</v>
      </c>
      <c r="AM7" s="6">
        <v>2</v>
      </c>
      <c r="AN7" s="6">
        <v>5</v>
      </c>
      <c r="AO7" s="90">
        <v>2.5000000000000001E-2</v>
      </c>
      <c r="AP7" s="90">
        <v>0.15</v>
      </c>
      <c r="AQ7" s="90">
        <v>0.2</v>
      </c>
      <c r="AR7" s="90">
        <v>0.27500000000000002</v>
      </c>
      <c r="AS7" s="90">
        <v>0</v>
      </c>
      <c r="AT7" s="90">
        <v>0</v>
      </c>
      <c r="AU7" s="90">
        <v>0.6</v>
      </c>
      <c r="AV7" s="90">
        <v>0.17499999999999999</v>
      </c>
      <c r="AW7" s="90">
        <v>0.05</v>
      </c>
      <c r="AX7" s="90">
        <v>2.5000000000000001E-2</v>
      </c>
      <c r="AY7" s="90">
        <v>0.05</v>
      </c>
      <c r="AZ7" s="90">
        <v>0.125</v>
      </c>
      <c r="BA7" s="6">
        <v>18</v>
      </c>
      <c r="BB7" s="6">
        <v>1</v>
      </c>
      <c r="BC7" s="6">
        <v>3</v>
      </c>
      <c r="BD7" s="6">
        <v>0</v>
      </c>
      <c r="BE7" s="6">
        <v>1</v>
      </c>
      <c r="BF7" s="6">
        <v>3</v>
      </c>
      <c r="BG7" s="6">
        <v>8</v>
      </c>
      <c r="BH7" s="6">
        <v>28</v>
      </c>
      <c r="BI7" s="6">
        <v>0</v>
      </c>
      <c r="BJ7" s="6">
        <v>4</v>
      </c>
      <c r="BK7" s="6">
        <v>1</v>
      </c>
      <c r="BL7" s="6">
        <v>4</v>
      </c>
      <c r="BM7" s="90">
        <v>2.5000000000000001E-2</v>
      </c>
      <c r="BN7" s="90">
        <v>0.15</v>
      </c>
      <c r="BO7" s="90">
        <v>0.2</v>
      </c>
      <c r="BP7" s="90">
        <v>0.27500000000000002</v>
      </c>
      <c r="BQ7" s="90">
        <v>0</v>
      </c>
      <c r="BR7" s="90">
        <v>0</v>
      </c>
      <c r="BS7" s="90">
        <v>0.6</v>
      </c>
      <c r="BT7" s="90">
        <v>0.17499999999999999</v>
      </c>
      <c r="BU7" s="90">
        <v>0.05</v>
      </c>
      <c r="BV7" s="90">
        <v>2.5000000000000001E-2</v>
      </c>
      <c r="BW7" s="90">
        <v>0.05</v>
      </c>
      <c r="BX7" s="90">
        <v>0.125</v>
      </c>
    </row>
    <row r="8" spans="1:76" x14ac:dyDescent="0.35">
      <c r="A8" s="161"/>
      <c r="B8" s="32" t="s">
        <v>7</v>
      </c>
      <c r="C8" s="6">
        <v>6</v>
      </c>
      <c r="D8" s="6">
        <v>4</v>
      </c>
      <c r="E8" s="6">
        <v>0</v>
      </c>
      <c r="F8" s="79">
        <v>0.6</v>
      </c>
      <c r="G8" s="79">
        <v>0.4</v>
      </c>
      <c r="H8" s="79">
        <v>0</v>
      </c>
      <c r="I8" s="6">
        <v>8</v>
      </c>
      <c r="J8" s="6">
        <v>2</v>
      </c>
      <c r="K8" s="6">
        <v>0</v>
      </c>
      <c r="L8" s="79">
        <v>0.8</v>
      </c>
      <c r="M8" s="79">
        <v>0.2</v>
      </c>
      <c r="N8" s="79">
        <v>0</v>
      </c>
      <c r="O8" s="6">
        <v>3</v>
      </c>
      <c r="P8" s="6">
        <v>7</v>
      </c>
      <c r="Q8" s="90">
        <v>0.3</v>
      </c>
      <c r="R8" s="90">
        <v>0.7</v>
      </c>
      <c r="S8" s="6">
        <v>1</v>
      </c>
      <c r="T8" s="6">
        <v>2</v>
      </c>
      <c r="U8" s="90">
        <v>0.33333333333333331</v>
      </c>
      <c r="V8" s="90">
        <v>0.66666666666666663</v>
      </c>
      <c r="W8" s="86">
        <v>1</v>
      </c>
      <c r="X8" s="86">
        <v>1.3333333333333333</v>
      </c>
      <c r="Y8" s="6">
        <v>2</v>
      </c>
      <c r="Z8" s="6">
        <v>8</v>
      </c>
      <c r="AA8" s="90">
        <v>0.2</v>
      </c>
      <c r="AB8" s="90">
        <v>0.8</v>
      </c>
      <c r="AC8" s="6">
        <v>0</v>
      </c>
      <c r="AD8" s="6">
        <v>2</v>
      </c>
      <c r="AE8" s="6">
        <v>4</v>
      </c>
      <c r="AF8" s="6">
        <v>0</v>
      </c>
      <c r="AG8" s="6">
        <v>0</v>
      </c>
      <c r="AH8" s="6">
        <v>0</v>
      </c>
      <c r="AI8" s="6">
        <v>9</v>
      </c>
      <c r="AJ8" s="6">
        <v>2</v>
      </c>
      <c r="AK8" s="6">
        <v>0</v>
      </c>
      <c r="AL8" s="6">
        <v>0</v>
      </c>
      <c r="AM8" s="6">
        <v>0</v>
      </c>
      <c r="AN8" s="6">
        <v>1</v>
      </c>
      <c r="AO8" s="90">
        <v>0</v>
      </c>
      <c r="AP8" s="90">
        <v>0.2</v>
      </c>
      <c r="AQ8" s="90">
        <v>0.4</v>
      </c>
      <c r="AR8" s="90">
        <v>0</v>
      </c>
      <c r="AS8" s="90">
        <v>0</v>
      </c>
      <c r="AT8" s="90">
        <v>0</v>
      </c>
      <c r="AU8" s="90">
        <v>0.9</v>
      </c>
      <c r="AV8" s="90">
        <v>0.2</v>
      </c>
      <c r="AW8" s="90">
        <v>0</v>
      </c>
      <c r="AX8" s="90">
        <v>0</v>
      </c>
      <c r="AY8" s="90">
        <v>0</v>
      </c>
      <c r="AZ8" s="90">
        <v>0.1</v>
      </c>
      <c r="BA8" s="6">
        <v>3</v>
      </c>
      <c r="BB8" s="6">
        <v>0</v>
      </c>
      <c r="BC8" s="6">
        <v>2</v>
      </c>
      <c r="BD8" s="6">
        <v>0</v>
      </c>
      <c r="BE8" s="6">
        <v>1</v>
      </c>
      <c r="BF8" s="6">
        <v>0</v>
      </c>
      <c r="BG8" s="6">
        <v>2</v>
      </c>
      <c r="BH8" s="6">
        <v>4</v>
      </c>
      <c r="BI8" s="6">
        <v>0</v>
      </c>
      <c r="BJ8" s="6">
        <v>1</v>
      </c>
      <c r="BK8" s="6">
        <v>1</v>
      </c>
      <c r="BL8" s="6">
        <v>2</v>
      </c>
      <c r="BM8" s="90">
        <v>0</v>
      </c>
      <c r="BN8" s="90">
        <v>0.2</v>
      </c>
      <c r="BO8" s="90">
        <v>0.4</v>
      </c>
      <c r="BP8" s="90">
        <v>0</v>
      </c>
      <c r="BQ8" s="90">
        <v>0</v>
      </c>
      <c r="BR8" s="90">
        <v>0</v>
      </c>
      <c r="BS8" s="90">
        <v>0.9</v>
      </c>
      <c r="BT8" s="90">
        <v>0.2</v>
      </c>
      <c r="BU8" s="90">
        <v>0</v>
      </c>
      <c r="BV8" s="90">
        <v>0</v>
      </c>
      <c r="BW8" s="90">
        <v>0</v>
      </c>
      <c r="BX8" s="90">
        <v>0.1</v>
      </c>
    </row>
    <row r="9" spans="1:76" x14ac:dyDescent="0.35">
      <c r="A9" s="161"/>
      <c r="B9" s="31" t="s">
        <v>8</v>
      </c>
      <c r="C9" s="6">
        <v>16</v>
      </c>
      <c r="D9" s="6">
        <v>7</v>
      </c>
      <c r="E9" s="6">
        <v>3</v>
      </c>
      <c r="F9" s="79">
        <v>0.61538461538461542</v>
      </c>
      <c r="G9" s="79">
        <v>0.26923076923076922</v>
      </c>
      <c r="H9" s="79">
        <v>0.11538461538461539</v>
      </c>
      <c r="I9" s="6">
        <v>21</v>
      </c>
      <c r="J9" s="6">
        <v>13</v>
      </c>
      <c r="K9" s="6">
        <v>1</v>
      </c>
      <c r="L9" s="79">
        <v>0.6</v>
      </c>
      <c r="M9" s="79">
        <v>0.37142857142857144</v>
      </c>
      <c r="N9" s="79">
        <v>2.8571428571428571E-2</v>
      </c>
      <c r="O9" s="6">
        <v>13</v>
      </c>
      <c r="P9" s="6">
        <v>22</v>
      </c>
      <c r="Q9" s="90">
        <v>0.37142857142857144</v>
      </c>
      <c r="R9" s="90">
        <v>0.62857142857142856</v>
      </c>
      <c r="S9" s="6">
        <v>10</v>
      </c>
      <c r="T9" s="6">
        <v>6</v>
      </c>
      <c r="U9" s="90">
        <v>0.76923076923076927</v>
      </c>
      <c r="V9" s="90">
        <v>0.46153846153846156</v>
      </c>
      <c r="W9" s="86">
        <v>2</v>
      </c>
      <c r="X9" s="86">
        <v>2.1538461538461537</v>
      </c>
      <c r="Y9" s="6">
        <v>6</v>
      </c>
      <c r="Z9" s="6">
        <v>29</v>
      </c>
      <c r="AA9" s="90">
        <v>0.17142857142857143</v>
      </c>
      <c r="AB9" s="90">
        <v>0.82857142857142863</v>
      </c>
      <c r="AC9" s="6">
        <v>0</v>
      </c>
      <c r="AD9" s="6">
        <v>11</v>
      </c>
      <c r="AE9" s="6">
        <v>11</v>
      </c>
      <c r="AF9" s="6">
        <v>7</v>
      </c>
      <c r="AG9" s="6">
        <v>1</v>
      </c>
      <c r="AH9" s="6">
        <v>0</v>
      </c>
      <c r="AI9" s="6">
        <v>23</v>
      </c>
      <c r="AJ9" s="6">
        <v>4</v>
      </c>
      <c r="AK9" s="6">
        <v>6</v>
      </c>
      <c r="AL9" s="6">
        <v>1</v>
      </c>
      <c r="AM9" s="6">
        <v>4</v>
      </c>
      <c r="AN9" s="6">
        <v>5</v>
      </c>
      <c r="AO9" s="90">
        <v>0</v>
      </c>
      <c r="AP9" s="90">
        <v>0.31428571428571428</v>
      </c>
      <c r="AQ9" s="90">
        <v>0.31428571428571428</v>
      </c>
      <c r="AR9" s="90">
        <v>0.2</v>
      </c>
      <c r="AS9" s="90">
        <v>2.8571428571428571E-2</v>
      </c>
      <c r="AT9" s="90">
        <v>0</v>
      </c>
      <c r="AU9" s="90">
        <v>0.65714285714285714</v>
      </c>
      <c r="AV9" s="90">
        <v>0.11428571428571428</v>
      </c>
      <c r="AW9" s="90">
        <v>0.17142857142857143</v>
      </c>
      <c r="AX9" s="90">
        <v>2.8571428571428571E-2</v>
      </c>
      <c r="AY9" s="90">
        <v>0.11428571428571428</v>
      </c>
      <c r="AZ9" s="90">
        <v>0.14285714285714285</v>
      </c>
      <c r="BA9" s="6">
        <v>14</v>
      </c>
      <c r="BB9" s="6">
        <v>0</v>
      </c>
      <c r="BC9" s="6">
        <v>9</v>
      </c>
      <c r="BD9" s="6">
        <v>1</v>
      </c>
      <c r="BE9" s="6">
        <v>2</v>
      </c>
      <c r="BF9" s="6">
        <v>3</v>
      </c>
      <c r="BG9" s="6">
        <v>15</v>
      </c>
      <c r="BH9" s="6">
        <v>27</v>
      </c>
      <c r="BI9" s="6">
        <v>0</v>
      </c>
      <c r="BJ9" s="6">
        <v>1</v>
      </c>
      <c r="BK9" s="6">
        <v>0</v>
      </c>
      <c r="BL9" s="6">
        <v>3</v>
      </c>
      <c r="BM9" s="90">
        <v>0</v>
      </c>
      <c r="BN9" s="90">
        <v>0.31428571428571428</v>
      </c>
      <c r="BO9" s="90">
        <v>0.31428571428571428</v>
      </c>
      <c r="BP9" s="90">
        <v>0.2</v>
      </c>
      <c r="BQ9" s="90">
        <v>2.8571428571428571E-2</v>
      </c>
      <c r="BR9" s="90">
        <v>0</v>
      </c>
      <c r="BS9" s="90">
        <v>0.65714285714285714</v>
      </c>
      <c r="BT9" s="90">
        <v>0.11428571428571428</v>
      </c>
      <c r="BU9" s="90">
        <v>0.17142857142857143</v>
      </c>
      <c r="BV9" s="90">
        <v>2.8571428571428571E-2</v>
      </c>
      <c r="BW9" s="90">
        <v>0.11428571428571428</v>
      </c>
      <c r="BX9" s="90">
        <v>0.14285714285714285</v>
      </c>
    </row>
    <row r="10" spans="1:76" x14ac:dyDescent="0.35">
      <c r="A10" s="161"/>
      <c r="B10" s="31" t="s">
        <v>9</v>
      </c>
      <c r="C10" s="6">
        <v>32</v>
      </c>
      <c r="D10" s="6">
        <v>8</v>
      </c>
      <c r="E10" s="6">
        <v>0</v>
      </c>
      <c r="F10" s="79">
        <v>0.8</v>
      </c>
      <c r="G10" s="79">
        <v>0.2</v>
      </c>
      <c r="H10" s="79">
        <v>0</v>
      </c>
      <c r="I10" s="6">
        <v>63</v>
      </c>
      <c r="J10" s="6">
        <v>20</v>
      </c>
      <c r="K10" s="6">
        <v>2</v>
      </c>
      <c r="L10" s="79">
        <v>0.74117647058823533</v>
      </c>
      <c r="M10" s="79">
        <v>0.23529411764705882</v>
      </c>
      <c r="N10" s="79">
        <v>2.3529411764705882E-2</v>
      </c>
      <c r="O10" s="6">
        <v>32</v>
      </c>
      <c r="P10" s="6">
        <v>53</v>
      </c>
      <c r="Q10" s="90">
        <v>0.37647058823529411</v>
      </c>
      <c r="R10" s="90">
        <v>0.62352941176470589</v>
      </c>
      <c r="S10" s="6">
        <v>22</v>
      </c>
      <c r="T10" s="6">
        <v>12</v>
      </c>
      <c r="U10" s="90">
        <v>0.6875</v>
      </c>
      <c r="V10" s="90">
        <v>0.375</v>
      </c>
      <c r="W10" s="86">
        <v>2</v>
      </c>
      <c r="X10" s="86">
        <v>1.96875</v>
      </c>
      <c r="Y10" s="6">
        <v>20</v>
      </c>
      <c r="Z10" s="6">
        <v>65</v>
      </c>
      <c r="AA10" s="90">
        <v>0.23529411764705882</v>
      </c>
      <c r="AB10" s="90">
        <v>0.76470588235294112</v>
      </c>
      <c r="AC10" s="6">
        <v>1</v>
      </c>
      <c r="AD10" s="6">
        <v>14</v>
      </c>
      <c r="AE10" s="6">
        <v>21</v>
      </c>
      <c r="AF10" s="6">
        <v>8</v>
      </c>
      <c r="AG10" s="6">
        <v>1</v>
      </c>
      <c r="AH10" s="6">
        <v>0</v>
      </c>
      <c r="AI10" s="6">
        <v>63</v>
      </c>
      <c r="AJ10" s="6">
        <v>14</v>
      </c>
      <c r="AK10" s="6">
        <v>12</v>
      </c>
      <c r="AL10" s="6">
        <v>0</v>
      </c>
      <c r="AM10" s="6">
        <v>6</v>
      </c>
      <c r="AN10" s="6">
        <v>13</v>
      </c>
      <c r="AO10" s="90">
        <v>1.1764705882352941E-2</v>
      </c>
      <c r="AP10" s="90">
        <v>0.16470588235294117</v>
      </c>
      <c r="AQ10" s="90">
        <v>0.24705882352941178</v>
      </c>
      <c r="AR10" s="90">
        <v>9.4117647058823528E-2</v>
      </c>
      <c r="AS10" s="90">
        <v>1.1764705882352941E-2</v>
      </c>
      <c r="AT10" s="90">
        <v>0</v>
      </c>
      <c r="AU10" s="90">
        <v>0.74117647058823533</v>
      </c>
      <c r="AV10" s="90">
        <v>0.16470588235294117</v>
      </c>
      <c r="AW10" s="90">
        <v>0.14117647058823529</v>
      </c>
      <c r="AX10" s="90">
        <v>0</v>
      </c>
      <c r="AY10" s="90">
        <v>7.0588235294117646E-2</v>
      </c>
      <c r="AZ10" s="90">
        <v>0.15294117647058825</v>
      </c>
      <c r="BA10" s="6">
        <v>29</v>
      </c>
      <c r="BB10" s="6">
        <v>0</v>
      </c>
      <c r="BC10" s="6">
        <v>9</v>
      </c>
      <c r="BD10" s="6">
        <v>3</v>
      </c>
      <c r="BE10" s="6">
        <v>1</v>
      </c>
      <c r="BF10" s="6">
        <v>13</v>
      </c>
      <c r="BG10" s="6">
        <v>29</v>
      </c>
      <c r="BH10" s="6">
        <v>55</v>
      </c>
      <c r="BI10" s="6">
        <v>8</v>
      </c>
      <c r="BJ10" s="6">
        <v>8</v>
      </c>
      <c r="BK10" s="6">
        <v>0</v>
      </c>
      <c r="BL10" s="6">
        <v>12</v>
      </c>
      <c r="BM10" s="90">
        <v>1.1764705882352941E-2</v>
      </c>
      <c r="BN10" s="90">
        <v>0.16470588235294117</v>
      </c>
      <c r="BO10" s="90">
        <v>0.24705882352941178</v>
      </c>
      <c r="BP10" s="90">
        <v>9.4117647058823528E-2</v>
      </c>
      <c r="BQ10" s="90">
        <v>1.1764705882352941E-2</v>
      </c>
      <c r="BR10" s="90">
        <v>0</v>
      </c>
      <c r="BS10" s="90">
        <v>0.74117647058823533</v>
      </c>
      <c r="BT10" s="90">
        <v>0.16470588235294117</v>
      </c>
      <c r="BU10" s="90">
        <v>0.14117647058823529</v>
      </c>
      <c r="BV10" s="90">
        <v>0</v>
      </c>
      <c r="BW10" s="90">
        <v>7.0588235294117646E-2</v>
      </c>
      <c r="BX10" s="90">
        <v>0.15294117647058825</v>
      </c>
    </row>
    <row r="11" spans="1:76" x14ac:dyDescent="0.35">
      <c r="A11" s="161"/>
      <c r="B11" s="31" t="s">
        <v>10</v>
      </c>
      <c r="C11" s="6">
        <v>44</v>
      </c>
      <c r="D11" s="6">
        <v>14</v>
      </c>
      <c r="E11" s="6">
        <v>5</v>
      </c>
      <c r="F11" s="79">
        <v>0.69841269841269837</v>
      </c>
      <c r="G11" s="79">
        <v>0.22222222222222221</v>
      </c>
      <c r="H11" s="79">
        <v>7.9365079365079361E-2</v>
      </c>
      <c r="I11" s="6">
        <v>53</v>
      </c>
      <c r="J11" s="6">
        <v>36</v>
      </c>
      <c r="K11" s="6">
        <v>5</v>
      </c>
      <c r="L11" s="79">
        <v>0.56382978723404253</v>
      </c>
      <c r="M11" s="79">
        <v>0.38297872340425532</v>
      </c>
      <c r="N11" s="79">
        <v>5.3191489361702128E-2</v>
      </c>
      <c r="O11" s="6">
        <v>32</v>
      </c>
      <c r="P11" s="6">
        <v>62</v>
      </c>
      <c r="Q11" s="90">
        <v>0.34042553191489361</v>
      </c>
      <c r="R11" s="90">
        <v>0.65957446808510634</v>
      </c>
      <c r="S11" s="6">
        <v>23</v>
      </c>
      <c r="T11" s="6">
        <v>14</v>
      </c>
      <c r="U11" s="90">
        <v>0.71875</v>
      </c>
      <c r="V11" s="90">
        <v>0.4375</v>
      </c>
      <c r="W11" s="86">
        <v>1.5</v>
      </c>
      <c r="X11" s="86">
        <v>1.84375</v>
      </c>
      <c r="Y11" s="6">
        <v>26</v>
      </c>
      <c r="Z11" s="6">
        <v>68</v>
      </c>
      <c r="AA11" s="90">
        <v>0.27659574468085107</v>
      </c>
      <c r="AB11" s="90">
        <v>0.72340425531914898</v>
      </c>
      <c r="AC11" s="6">
        <v>5</v>
      </c>
      <c r="AD11" s="6">
        <v>35</v>
      </c>
      <c r="AE11" s="6">
        <v>39</v>
      </c>
      <c r="AF11" s="6">
        <v>18</v>
      </c>
      <c r="AG11" s="6">
        <v>2</v>
      </c>
      <c r="AH11" s="6">
        <v>0</v>
      </c>
      <c r="AI11" s="6">
        <v>63</v>
      </c>
      <c r="AJ11" s="6">
        <v>26</v>
      </c>
      <c r="AK11" s="6">
        <v>28</v>
      </c>
      <c r="AL11" s="6">
        <v>3</v>
      </c>
      <c r="AM11" s="6">
        <v>7</v>
      </c>
      <c r="AN11" s="6">
        <v>9</v>
      </c>
      <c r="AO11" s="90">
        <v>5.3191489361702128E-2</v>
      </c>
      <c r="AP11" s="90">
        <v>0.37234042553191488</v>
      </c>
      <c r="AQ11" s="90">
        <v>0.41489361702127658</v>
      </c>
      <c r="AR11" s="90">
        <v>0.19148936170212766</v>
      </c>
      <c r="AS11" s="90">
        <v>2.1276595744680851E-2</v>
      </c>
      <c r="AT11" s="90">
        <v>0</v>
      </c>
      <c r="AU11" s="90">
        <v>0.67021276595744683</v>
      </c>
      <c r="AV11" s="90">
        <v>0.27659574468085107</v>
      </c>
      <c r="AW11" s="90">
        <v>0.2978723404255319</v>
      </c>
      <c r="AX11" s="90">
        <v>3.1914893617021274E-2</v>
      </c>
      <c r="AY11" s="90">
        <v>7.4468085106382975E-2</v>
      </c>
      <c r="AZ11" s="90">
        <v>9.5744680851063829E-2</v>
      </c>
      <c r="BA11" s="6">
        <v>46</v>
      </c>
      <c r="BB11" s="6">
        <v>5</v>
      </c>
      <c r="BC11" s="6">
        <v>16</v>
      </c>
      <c r="BD11" s="6">
        <v>4</v>
      </c>
      <c r="BE11" s="6">
        <v>3</v>
      </c>
      <c r="BF11" s="6">
        <v>14</v>
      </c>
      <c r="BG11" s="6">
        <v>41</v>
      </c>
      <c r="BH11" s="6">
        <v>65</v>
      </c>
      <c r="BI11" s="6">
        <v>4</v>
      </c>
      <c r="BJ11" s="6">
        <v>2</v>
      </c>
      <c r="BK11" s="6">
        <v>1</v>
      </c>
      <c r="BL11" s="6">
        <v>10</v>
      </c>
      <c r="BM11" s="90">
        <v>5.3191489361702128E-2</v>
      </c>
      <c r="BN11" s="90">
        <v>0.37234042553191488</v>
      </c>
      <c r="BO11" s="90">
        <v>0.41489361702127658</v>
      </c>
      <c r="BP11" s="90">
        <v>0.19148936170212766</v>
      </c>
      <c r="BQ11" s="90">
        <v>2.1276595744680851E-2</v>
      </c>
      <c r="BR11" s="90">
        <v>0</v>
      </c>
      <c r="BS11" s="90">
        <v>0.67021276595744683</v>
      </c>
      <c r="BT11" s="90">
        <v>0.27659574468085107</v>
      </c>
      <c r="BU11" s="90">
        <v>0.2978723404255319</v>
      </c>
      <c r="BV11" s="90">
        <v>3.1914893617021274E-2</v>
      </c>
      <c r="BW11" s="90">
        <v>7.4468085106382975E-2</v>
      </c>
      <c r="BX11" s="90">
        <v>9.5744680851063829E-2</v>
      </c>
    </row>
    <row r="12" spans="1:76" x14ac:dyDescent="0.35">
      <c r="A12" s="161"/>
      <c r="B12" s="31" t="s">
        <v>11</v>
      </c>
      <c r="C12" s="6">
        <v>9</v>
      </c>
      <c r="D12" s="6">
        <v>2</v>
      </c>
      <c r="E12" s="6">
        <v>2</v>
      </c>
      <c r="F12" s="79">
        <v>0.69230769230769229</v>
      </c>
      <c r="G12" s="79">
        <v>0.15384615384615385</v>
      </c>
      <c r="H12" s="79">
        <v>0.15384615384615385</v>
      </c>
      <c r="I12" s="6">
        <v>8</v>
      </c>
      <c r="J12" s="6">
        <v>8</v>
      </c>
      <c r="K12" s="6">
        <v>0</v>
      </c>
      <c r="L12" s="79">
        <v>0.5</v>
      </c>
      <c r="M12" s="79">
        <v>0.5</v>
      </c>
      <c r="N12" s="79">
        <v>0</v>
      </c>
      <c r="O12" s="6">
        <v>3</v>
      </c>
      <c r="P12" s="6">
        <v>13</v>
      </c>
      <c r="Q12" s="90">
        <v>0.1875</v>
      </c>
      <c r="R12" s="90">
        <v>0.8125</v>
      </c>
      <c r="S12" s="6">
        <v>2</v>
      </c>
      <c r="T12" s="6">
        <v>1</v>
      </c>
      <c r="U12" s="90">
        <v>0.66666666666666663</v>
      </c>
      <c r="V12" s="90">
        <v>0.33333333333333331</v>
      </c>
      <c r="W12" s="86">
        <v>1</v>
      </c>
      <c r="X12" s="86">
        <v>2</v>
      </c>
      <c r="Y12" s="6">
        <v>0</v>
      </c>
      <c r="Z12" s="6">
        <v>16</v>
      </c>
      <c r="AA12" s="90">
        <v>0</v>
      </c>
      <c r="AB12" s="90">
        <v>1</v>
      </c>
      <c r="AC12" s="6">
        <v>1</v>
      </c>
      <c r="AD12" s="6">
        <v>6</v>
      </c>
      <c r="AE12" s="6">
        <v>4</v>
      </c>
      <c r="AF12" s="6">
        <v>1</v>
      </c>
      <c r="AG12" s="6">
        <v>0</v>
      </c>
      <c r="AH12" s="6">
        <v>0</v>
      </c>
      <c r="AI12" s="6">
        <v>13</v>
      </c>
      <c r="AJ12" s="6">
        <v>3</v>
      </c>
      <c r="AK12" s="6">
        <v>1</v>
      </c>
      <c r="AL12" s="6">
        <v>0</v>
      </c>
      <c r="AM12" s="6">
        <v>1</v>
      </c>
      <c r="AN12" s="6">
        <v>1</v>
      </c>
      <c r="AO12" s="90">
        <v>6.25E-2</v>
      </c>
      <c r="AP12" s="90">
        <v>0.375</v>
      </c>
      <c r="AQ12" s="90">
        <v>0.25</v>
      </c>
      <c r="AR12" s="90">
        <v>6.25E-2</v>
      </c>
      <c r="AS12" s="90">
        <v>0</v>
      </c>
      <c r="AT12" s="90">
        <v>0</v>
      </c>
      <c r="AU12" s="90">
        <v>0.8125</v>
      </c>
      <c r="AV12" s="90">
        <v>0.1875</v>
      </c>
      <c r="AW12" s="90">
        <v>6.25E-2</v>
      </c>
      <c r="AX12" s="90">
        <v>0</v>
      </c>
      <c r="AY12" s="90">
        <v>6.25E-2</v>
      </c>
      <c r="AZ12" s="90">
        <v>6.25E-2</v>
      </c>
      <c r="BA12" s="6">
        <v>3</v>
      </c>
      <c r="BB12" s="6">
        <v>1</v>
      </c>
      <c r="BC12" s="6">
        <v>4</v>
      </c>
      <c r="BD12" s="6">
        <v>0</v>
      </c>
      <c r="BE12" s="6">
        <v>1</v>
      </c>
      <c r="BF12" s="6">
        <v>1</v>
      </c>
      <c r="BG12" s="6">
        <v>10</v>
      </c>
      <c r="BH12" s="6">
        <v>12</v>
      </c>
      <c r="BI12" s="6">
        <v>0</v>
      </c>
      <c r="BJ12" s="6">
        <v>1</v>
      </c>
      <c r="BK12" s="6">
        <v>0</v>
      </c>
      <c r="BL12" s="6">
        <v>1</v>
      </c>
      <c r="BM12" s="90">
        <v>6.25E-2</v>
      </c>
      <c r="BN12" s="90">
        <v>0.375</v>
      </c>
      <c r="BO12" s="90">
        <v>0.25</v>
      </c>
      <c r="BP12" s="90">
        <v>6.25E-2</v>
      </c>
      <c r="BQ12" s="90">
        <v>0</v>
      </c>
      <c r="BR12" s="90">
        <v>0</v>
      </c>
      <c r="BS12" s="90">
        <v>0.8125</v>
      </c>
      <c r="BT12" s="90">
        <v>0.1875</v>
      </c>
      <c r="BU12" s="90">
        <v>6.25E-2</v>
      </c>
      <c r="BV12" s="90">
        <v>0</v>
      </c>
      <c r="BW12" s="90">
        <v>6.25E-2</v>
      </c>
      <c r="BX12" s="90">
        <v>6.25E-2</v>
      </c>
    </row>
    <row r="13" spans="1:76" x14ac:dyDescent="0.35">
      <c r="A13" s="161"/>
      <c r="B13" s="31" t="s">
        <v>12</v>
      </c>
      <c r="C13" s="6">
        <v>17</v>
      </c>
      <c r="D13" s="6">
        <v>8</v>
      </c>
      <c r="E13" s="6">
        <v>1</v>
      </c>
      <c r="F13" s="79">
        <v>0.65384615384615385</v>
      </c>
      <c r="G13" s="79">
        <v>0.30769230769230771</v>
      </c>
      <c r="H13" s="79">
        <v>3.8461538461538464E-2</v>
      </c>
      <c r="I13" s="6">
        <v>12</v>
      </c>
      <c r="J13" s="6">
        <v>24</v>
      </c>
      <c r="K13" s="6">
        <v>3</v>
      </c>
      <c r="L13" s="79">
        <v>0.30769230769230771</v>
      </c>
      <c r="M13" s="79">
        <v>0.61538461538461542</v>
      </c>
      <c r="N13" s="79">
        <v>7.6923076923076927E-2</v>
      </c>
      <c r="O13" s="6">
        <v>9</v>
      </c>
      <c r="P13" s="6">
        <v>30</v>
      </c>
      <c r="Q13" s="90">
        <v>0.23076923076923078</v>
      </c>
      <c r="R13" s="90">
        <v>0.76923076923076927</v>
      </c>
      <c r="S13" s="6">
        <v>5</v>
      </c>
      <c r="T13" s="6">
        <v>4</v>
      </c>
      <c r="U13" s="90">
        <v>0.55555555555555558</v>
      </c>
      <c r="V13" s="90">
        <v>0.44444444444444442</v>
      </c>
      <c r="W13" s="86">
        <v>2</v>
      </c>
      <c r="X13" s="86">
        <v>2.4444444444444446</v>
      </c>
      <c r="Y13" s="6">
        <v>6</v>
      </c>
      <c r="Z13" s="6">
        <v>33</v>
      </c>
      <c r="AA13" s="90">
        <v>0.15384615384615385</v>
      </c>
      <c r="AB13" s="90">
        <v>0.84615384615384615</v>
      </c>
      <c r="AC13" s="6">
        <v>0</v>
      </c>
      <c r="AD13" s="6">
        <v>11</v>
      </c>
      <c r="AE13" s="6">
        <v>11</v>
      </c>
      <c r="AF13" s="6">
        <v>10</v>
      </c>
      <c r="AG13" s="6">
        <v>0</v>
      </c>
      <c r="AH13" s="6">
        <v>0</v>
      </c>
      <c r="AI13" s="6">
        <v>23</v>
      </c>
      <c r="AJ13" s="6">
        <v>4</v>
      </c>
      <c r="AK13" s="6">
        <v>7</v>
      </c>
      <c r="AL13" s="6">
        <v>2</v>
      </c>
      <c r="AM13" s="6">
        <v>3</v>
      </c>
      <c r="AN13" s="6">
        <v>5</v>
      </c>
      <c r="AO13" s="90">
        <v>0</v>
      </c>
      <c r="AP13" s="90">
        <v>0.28205128205128205</v>
      </c>
      <c r="AQ13" s="90">
        <v>0.28205128205128205</v>
      </c>
      <c r="AR13" s="90">
        <v>0.25641025641025639</v>
      </c>
      <c r="AS13" s="90">
        <v>0</v>
      </c>
      <c r="AT13" s="90">
        <v>0</v>
      </c>
      <c r="AU13" s="90">
        <v>0.58974358974358976</v>
      </c>
      <c r="AV13" s="90">
        <v>0.10256410256410256</v>
      </c>
      <c r="AW13" s="90">
        <v>0.17948717948717949</v>
      </c>
      <c r="AX13" s="90">
        <v>5.128205128205128E-2</v>
      </c>
      <c r="AY13" s="90">
        <v>7.6923076923076927E-2</v>
      </c>
      <c r="AZ13" s="90">
        <v>0.12820512820512819</v>
      </c>
      <c r="BA13" s="6">
        <v>17</v>
      </c>
      <c r="BB13" s="6">
        <v>0</v>
      </c>
      <c r="BC13" s="6">
        <v>10</v>
      </c>
      <c r="BD13" s="6">
        <v>0</v>
      </c>
      <c r="BE13" s="6">
        <v>0</v>
      </c>
      <c r="BF13" s="6">
        <v>0</v>
      </c>
      <c r="BG13" s="6">
        <v>18</v>
      </c>
      <c r="BH13" s="6">
        <v>20</v>
      </c>
      <c r="BI13" s="6">
        <v>0</v>
      </c>
      <c r="BJ13" s="6">
        <v>0</v>
      </c>
      <c r="BK13" s="6">
        <v>0</v>
      </c>
      <c r="BL13" s="6">
        <v>7</v>
      </c>
      <c r="BM13" s="90">
        <v>0</v>
      </c>
      <c r="BN13" s="90">
        <v>0.28205128205128205</v>
      </c>
      <c r="BO13" s="90">
        <v>0.28205128205128205</v>
      </c>
      <c r="BP13" s="90">
        <v>0.25641025641025639</v>
      </c>
      <c r="BQ13" s="90">
        <v>0</v>
      </c>
      <c r="BR13" s="90">
        <v>0</v>
      </c>
      <c r="BS13" s="90">
        <v>0.58974358974358976</v>
      </c>
      <c r="BT13" s="90">
        <v>0.10256410256410256</v>
      </c>
      <c r="BU13" s="90">
        <v>0.17948717948717949</v>
      </c>
      <c r="BV13" s="90">
        <v>5.128205128205128E-2</v>
      </c>
      <c r="BW13" s="90">
        <v>7.6923076923076927E-2</v>
      </c>
      <c r="BX13" s="90">
        <v>0.12820512820512819</v>
      </c>
    </row>
    <row r="14" spans="1:76" x14ac:dyDescent="0.35">
      <c r="A14" s="161"/>
      <c r="B14" s="31" t="s">
        <v>13</v>
      </c>
      <c r="C14" s="6">
        <v>9</v>
      </c>
      <c r="D14" s="6">
        <v>2</v>
      </c>
      <c r="E14" s="6">
        <v>1</v>
      </c>
      <c r="F14" s="79">
        <v>0.75</v>
      </c>
      <c r="G14" s="79">
        <v>0.16666666666666666</v>
      </c>
      <c r="H14" s="79">
        <v>8.3333333333333329E-2</v>
      </c>
      <c r="I14" s="6">
        <v>13</v>
      </c>
      <c r="J14" s="6">
        <v>7</v>
      </c>
      <c r="K14" s="6">
        <v>0</v>
      </c>
      <c r="L14" s="79">
        <v>0.65</v>
      </c>
      <c r="M14" s="79">
        <v>0.35</v>
      </c>
      <c r="N14" s="79">
        <v>0</v>
      </c>
      <c r="O14" s="6">
        <v>4</v>
      </c>
      <c r="P14" s="6">
        <v>16</v>
      </c>
      <c r="Q14" s="90">
        <v>0.2</v>
      </c>
      <c r="R14" s="90">
        <v>0.8</v>
      </c>
      <c r="S14" s="6">
        <v>2</v>
      </c>
      <c r="T14" s="6">
        <v>2</v>
      </c>
      <c r="U14" s="90">
        <v>0.5</v>
      </c>
      <c r="V14" s="90">
        <v>0.5</v>
      </c>
      <c r="W14" s="86">
        <v>1.5</v>
      </c>
      <c r="X14" s="86">
        <v>1.5</v>
      </c>
      <c r="Y14" s="6">
        <v>3</v>
      </c>
      <c r="Z14" s="6">
        <v>17</v>
      </c>
      <c r="AA14" s="90">
        <v>0.15</v>
      </c>
      <c r="AB14" s="90">
        <v>0.85</v>
      </c>
      <c r="AC14" s="6">
        <v>1</v>
      </c>
      <c r="AD14" s="6">
        <v>6</v>
      </c>
      <c r="AE14" s="6">
        <v>5</v>
      </c>
      <c r="AF14" s="6">
        <v>5</v>
      </c>
      <c r="AG14" s="6">
        <v>1</v>
      </c>
      <c r="AH14" s="6">
        <v>0</v>
      </c>
      <c r="AI14" s="6">
        <v>11</v>
      </c>
      <c r="AJ14" s="6">
        <v>3</v>
      </c>
      <c r="AK14" s="6">
        <v>1</v>
      </c>
      <c r="AL14" s="6">
        <v>1</v>
      </c>
      <c r="AM14" s="6">
        <v>0</v>
      </c>
      <c r="AN14" s="6">
        <v>4</v>
      </c>
      <c r="AO14" s="90">
        <v>0.05</v>
      </c>
      <c r="AP14" s="90">
        <v>0.3</v>
      </c>
      <c r="AQ14" s="90">
        <v>0.25</v>
      </c>
      <c r="AR14" s="90">
        <v>0.25</v>
      </c>
      <c r="AS14" s="90">
        <v>0.05</v>
      </c>
      <c r="AT14" s="90">
        <v>0</v>
      </c>
      <c r="AU14" s="90">
        <v>0.55000000000000004</v>
      </c>
      <c r="AV14" s="90">
        <v>0.15</v>
      </c>
      <c r="AW14" s="90">
        <v>0.05</v>
      </c>
      <c r="AX14" s="90">
        <v>0.05</v>
      </c>
      <c r="AY14" s="90">
        <v>0</v>
      </c>
      <c r="AZ14" s="90">
        <v>0.2</v>
      </c>
      <c r="BA14" s="6">
        <v>9</v>
      </c>
      <c r="BB14" s="6">
        <v>1</v>
      </c>
      <c r="BC14" s="6">
        <v>1</v>
      </c>
      <c r="BD14" s="6">
        <v>0</v>
      </c>
      <c r="BE14" s="6">
        <v>0</v>
      </c>
      <c r="BF14" s="6">
        <v>2</v>
      </c>
      <c r="BG14" s="6">
        <v>11</v>
      </c>
      <c r="BH14" s="6">
        <v>14</v>
      </c>
      <c r="BI14" s="6">
        <v>0</v>
      </c>
      <c r="BJ14" s="6">
        <v>1</v>
      </c>
      <c r="BK14" s="6">
        <v>0</v>
      </c>
      <c r="BL14" s="6">
        <v>0</v>
      </c>
      <c r="BM14" s="90">
        <v>0.05</v>
      </c>
      <c r="BN14" s="90">
        <v>0.3</v>
      </c>
      <c r="BO14" s="90">
        <v>0.25</v>
      </c>
      <c r="BP14" s="90">
        <v>0.25</v>
      </c>
      <c r="BQ14" s="90">
        <v>0.05</v>
      </c>
      <c r="BR14" s="90">
        <v>0</v>
      </c>
      <c r="BS14" s="90">
        <v>0.55000000000000004</v>
      </c>
      <c r="BT14" s="90">
        <v>0.15</v>
      </c>
      <c r="BU14" s="90">
        <v>0.05</v>
      </c>
      <c r="BV14" s="90">
        <v>0.05</v>
      </c>
      <c r="BW14" s="90">
        <v>0</v>
      </c>
      <c r="BX14" s="90">
        <v>0.2</v>
      </c>
    </row>
    <row r="15" spans="1:76" x14ac:dyDescent="0.35">
      <c r="A15" s="161"/>
      <c r="B15" s="31" t="s">
        <v>14</v>
      </c>
      <c r="C15" s="6">
        <v>19</v>
      </c>
      <c r="D15" s="6">
        <v>5</v>
      </c>
      <c r="E15" s="6">
        <v>0</v>
      </c>
      <c r="F15" s="79">
        <v>0.79166666666666663</v>
      </c>
      <c r="G15" s="79">
        <v>0.20833333333333334</v>
      </c>
      <c r="H15" s="79">
        <v>0</v>
      </c>
      <c r="I15" s="6">
        <v>29</v>
      </c>
      <c r="J15" s="6">
        <v>30</v>
      </c>
      <c r="K15" s="6">
        <v>5</v>
      </c>
      <c r="L15" s="79">
        <v>0.453125</v>
      </c>
      <c r="M15" s="79">
        <v>0.46875</v>
      </c>
      <c r="N15" s="79">
        <v>7.8125E-2</v>
      </c>
      <c r="O15" s="6">
        <v>30</v>
      </c>
      <c r="P15" s="6">
        <v>34</v>
      </c>
      <c r="Q15" s="90">
        <v>0.46875</v>
      </c>
      <c r="R15" s="90">
        <v>0.53125</v>
      </c>
      <c r="S15" s="6">
        <v>26</v>
      </c>
      <c r="T15" s="6">
        <v>9</v>
      </c>
      <c r="U15" s="90">
        <v>0.8666666666666667</v>
      </c>
      <c r="V15" s="90">
        <v>0.3</v>
      </c>
      <c r="W15" s="86">
        <v>2</v>
      </c>
      <c r="X15" s="86">
        <v>2.2000000000000002</v>
      </c>
      <c r="Y15" s="6">
        <v>14</v>
      </c>
      <c r="Z15" s="6">
        <v>50</v>
      </c>
      <c r="AA15" s="90">
        <v>0.21875</v>
      </c>
      <c r="AB15" s="90">
        <v>0.78125</v>
      </c>
      <c r="AC15" s="6">
        <v>1</v>
      </c>
      <c r="AD15" s="6">
        <v>13</v>
      </c>
      <c r="AE15" s="6">
        <v>13</v>
      </c>
      <c r="AF15" s="6">
        <v>10</v>
      </c>
      <c r="AG15" s="6">
        <v>2</v>
      </c>
      <c r="AH15" s="6">
        <v>0</v>
      </c>
      <c r="AI15" s="6">
        <v>43</v>
      </c>
      <c r="AJ15" s="6">
        <v>21</v>
      </c>
      <c r="AK15" s="6">
        <v>10</v>
      </c>
      <c r="AL15" s="6">
        <v>1</v>
      </c>
      <c r="AM15" s="6">
        <v>11</v>
      </c>
      <c r="AN15" s="6">
        <v>9</v>
      </c>
      <c r="AO15" s="90">
        <v>1.5625E-2</v>
      </c>
      <c r="AP15" s="90">
        <v>0.203125</v>
      </c>
      <c r="AQ15" s="90">
        <v>0.203125</v>
      </c>
      <c r="AR15" s="90">
        <v>0.15625</v>
      </c>
      <c r="AS15" s="90">
        <v>3.125E-2</v>
      </c>
      <c r="AT15" s="90">
        <v>0</v>
      </c>
      <c r="AU15" s="90">
        <v>0.671875</v>
      </c>
      <c r="AV15" s="90">
        <v>0.328125</v>
      </c>
      <c r="AW15" s="90">
        <v>0.15625</v>
      </c>
      <c r="AX15" s="90">
        <v>1.5625E-2</v>
      </c>
      <c r="AY15" s="90">
        <v>0.171875</v>
      </c>
      <c r="AZ15" s="90">
        <v>0.140625</v>
      </c>
      <c r="BA15" s="6">
        <v>26</v>
      </c>
      <c r="BB15" s="6">
        <v>1</v>
      </c>
      <c r="BC15" s="6">
        <v>5</v>
      </c>
      <c r="BD15" s="6">
        <v>3</v>
      </c>
      <c r="BE15" s="6">
        <v>5</v>
      </c>
      <c r="BF15" s="6">
        <v>10</v>
      </c>
      <c r="BG15" s="6">
        <v>31</v>
      </c>
      <c r="BH15" s="6">
        <v>40</v>
      </c>
      <c r="BI15" s="6">
        <v>2</v>
      </c>
      <c r="BJ15" s="6">
        <v>10</v>
      </c>
      <c r="BK15" s="6">
        <v>1</v>
      </c>
      <c r="BL15" s="6">
        <v>9</v>
      </c>
      <c r="BM15" s="90">
        <v>1.5625E-2</v>
      </c>
      <c r="BN15" s="90">
        <v>0.203125</v>
      </c>
      <c r="BO15" s="90">
        <v>0.203125</v>
      </c>
      <c r="BP15" s="90">
        <v>0.15625</v>
      </c>
      <c r="BQ15" s="90">
        <v>3.125E-2</v>
      </c>
      <c r="BR15" s="90">
        <v>0</v>
      </c>
      <c r="BS15" s="90">
        <v>0.671875</v>
      </c>
      <c r="BT15" s="90">
        <v>0.328125</v>
      </c>
      <c r="BU15" s="90">
        <v>0.15625</v>
      </c>
      <c r="BV15" s="90">
        <v>1.5625E-2</v>
      </c>
      <c r="BW15" s="90">
        <v>0.171875</v>
      </c>
      <c r="BX15" s="90">
        <v>0.140625</v>
      </c>
    </row>
    <row r="16" spans="1:76" x14ac:dyDescent="0.35">
      <c r="A16" s="161"/>
      <c r="B16" s="31" t="s">
        <v>15</v>
      </c>
      <c r="C16" s="6">
        <v>21</v>
      </c>
      <c r="D16" s="6">
        <v>11</v>
      </c>
      <c r="E16" s="6">
        <v>7</v>
      </c>
      <c r="F16" s="79">
        <v>0.53846153846153844</v>
      </c>
      <c r="G16" s="79">
        <v>0.28205128205128205</v>
      </c>
      <c r="H16" s="79">
        <v>0.17948717948717949</v>
      </c>
      <c r="I16" s="6">
        <v>26</v>
      </c>
      <c r="J16" s="6">
        <v>22</v>
      </c>
      <c r="K16" s="6">
        <v>3</v>
      </c>
      <c r="L16" s="79">
        <v>0.50980392156862742</v>
      </c>
      <c r="M16" s="79">
        <v>0.43137254901960786</v>
      </c>
      <c r="N16" s="79">
        <v>5.8823529411764705E-2</v>
      </c>
      <c r="O16" s="6">
        <v>12</v>
      </c>
      <c r="P16" s="6">
        <v>39</v>
      </c>
      <c r="Q16" s="90">
        <v>0.23529411764705882</v>
      </c>
      <c r="R16" s="90">
        <v>0.76470588235294112</v>
      </c>
      <c r="S16" s="6">
        <v>9</v>
      </c>
      <c r="T16" s="6">
        <v>5</v>
      </c>
      <c r="U16" s="90">
        <v>0.75</v>
      </c>
      <c r="V16" s="90">
        <v>0.41666666666666669</v>
      </c>
      <c r="W16" s="86">
        <v>2</v>
      </c>
      <c r="X16" s="86">
        <v>2.4166666666666665</v>
      </c>
      <c r="Y16" s="6">
        <v>6</v>
      </c>
      <c r="Z16" s="6">
        <v>45</v>
      </c>
      <c r="AA16" s="90">
        <v>0.11764705882352941</v>
      </c>
      <c r="AB16" s="90">
        <v>0.88235294117647056</v>
      </c>
      <c r="AC16" s="6">
        <v>4</v>
      </c>
      <c r="AD16" s="6">
        <v>14</v>
      </c>
      <c r="AE16" s="6">
        <v>26</v>
      </c>
      <c r="AF16" s="6">
        <v>8</v>
      </c>
      <c r="AG16" s="6">
        <v>0</v>
      </c>
      <c r="AH16" s="6">
        <v>0</v>
      </c>
      <c r="AI16" s="6">
        <v>36</v>
      </c>
      <c r="AJ16" s="6">
        <v>12</v>
      </c>
      <c r="AK16" s="6">
        <v>8</v>
      </c>
      <c r="AL16" s="6">
        <v>2</v>
      </c>
      <c r="AM16" s="6">
        <v>4</v>
      </c>
      <c r="AN16" s="6">
        <v>8</v>
      </c>
      <c r="AO16" s="90">
        <v>7.8431372549019607E-2</v>
      </c>
      <c r="AP16" s="90">
        <v>0.27450980392156865</v>
      </c>
      <c r="AQ16" s="90">
        <v>0.50980392156862742</v>
      </c>
      <c r="AR16" s="90">
        <v>0.15686274509803921</v>
      </c>
      <c r="AS16" s="90">
        <v>0</v>
      </c>
      <c r="AT16" s="90">
        <v>0</v>
      </c>
      <c r="AU16" s="90">
        <v>0.70588235294117652</v>
      </c>
      <c r="AV16" s="90">
        <v>0.23529411764705882</v>
      </c>
      <c r="AW16" s="90">
        <v>0.15686274509803921</v>
      </c>
      <c r="AX16" s="90">
        <v>3.9215686274509803E-2</v>
      </c>
      <c r="AY16" s="90">
        <v>7.8431372549019607E-2</v>
      </c>
      <c r="AZ16" s="90">
        <v>0.15686274509803921</v>
      </c>
      <c r="BA16" s="6">
        <v>20</v>
      </c>
      <c r="BB16" s="6">
        <v>2</v>
      </c>
      <c r="BC16" s="6">
        <v>7</v>
      </c>
      <c r="BD16" s="6">
        <v>0</v>
      </c>
      <c r="BE16" s="6">
        <v>2</v>
      </c>
      <c r="BF16" s="6">
        <v>5</v>
      </c>
      <c r="BG16" s="6">
        <v>23</v>
      </c>
      <c r="BH16" s="6">
        <v>29</v>
      </c>
      <c r="BI16" s="6">
        <v>0</v>
      </c>
      <c r="BJ16" s="6">
        <v>1</v>
      </c>
      <c r="BK16" s="6">
        <v>2</v>
      </c>
      <c r="BL16" s="6">
        <v>9</v>
      </c>
      <c r="BM16" s="90">
        <v>7.8431372549019607E-2</v>
      </c>
      <c r="BN16" s="90">
        <v>0.27450980392156865</v>
      </c>
      <c r="BO16" s="90">
        <v>0.50980392156862742</v>
      </c>
      <c r="BP16" s="90">
        <v>0.15686274509803921</v>
      </c>
      <c r="BQ16" s="90">
        <v>0</v>
      </c>
      <c r="BR16" s="90">
        <v>0</v>
      </c>
      <c r="BS16" s="90">
        <v>0.70588235294117652</v>
      </c>
      <c r="BT16" s="90">
        <v>0.23529411764705882</v>
      </c>
      <c r="BU16" s="90">
        <v>0.15686274509803921</v>
      </c>
      <c r="BV16" s="90">
        <v>3.9215686274509803E-2</v>
      </c>
      <c r="BW16" s="90">
        <v>7.8431372549019607E-2</v>
      </c>
      <c r="BX16" s="90">
        <v>0.15686274509803921</v>
      </c>
    </row>
    <row r="17" spans="1:76" x14ac:dyDescent="0.35">
      <c r="A17" s="161"/>
      <c r="B17" s="31" t="s">
        <v>16</v>
      </c>
      <c r="C17" s="6">
        <v>6</v>
      </c>
      <c r="D17" s="6">
        <v>8</v>
      </c>
      <c r="E17" s="6">
        <v>2</v>
      </c>
      <c r="F17" s="79">
        <v>0.375</v>
      </c>
      <c r="G17" s="79">
        <v>0.5</v>
      </c>
      <c r="H17" s="79">
        <v>0.125</v>
      </c>
      <c r="I17" s="6">
        <v>12</v>
      </c>
      <c r="J17" s="6">
        <v>8</v>
      </c>
      <c r="K17" s="6">
        <v>5</v>
      </c>
      <c r="L17" s="79">
        <v>0.48</v>
      </c>
      <c r="M17" s="79">
        <v>0.32</v>
      </c>
      <c r="N17" s="79">
        <v>0.2</v>
      </c>
      <c r="O17" s="6">
        <v>6</v>
      </c>
      <c r="P17" s="6">
        <v>19</v>
      </c>
      <c r="Q17" s="90">
        <v>0.24</v>
      </c>
      <c r="R17" s="90">
        <v>0.76</v>
      </c>
      <c r="S17" s="6">
        <v>3</v>
      </c>
      <c r="T17" s="6">
        <v>4</v>
      </c>
      <c r="U17" s="90">
        <v>0.5</v>
      </c>
      <c r="V17" s="90">
        <v>0.66666666666666663</v>
      </c>
      <c r="W17" s="86">
        <v>1</v>
      </c>
      <c r="X17" s="86">
        <v>1.3333333333333333</v>
      </c>
      <c r="Y17" s="6">
        <v>1</v>
      </c>
      <c r="Z17" s="6">
        <v>24</v>
      </c>
      <c r="AA17" s="90">
        <v>0.04</v>
      </c>
      <c r="AB17" s="90">
        <v>0.96</v>
      </c>
      <c r="AC17" s="6">
        <v>0</v>
      </c>
      <c r="AD17" s="6">
        <v>8</v>
      </c>
      <c r="AE17" s="6">
        <v>6</v>
      </c>
      <c r="AF17" s="6">
        <v>6</v>
      </c>
      <c r="AG17" s="6">
        <v>0</v>
      </c>
      <c r="AH17" s="6">
        <v>0</v>
      </c>
      <c r="AI17" s="6">
        <v>13</v>
      </c>
      <c r="AJ17" s="6">
        <v>7</v>
      </c>
      <c r="AK17" s="6">
        <v>6</v>
      </c>
      <c r="AL17" s="6">
        <v>1</v>
      </c>
      <c r="AM17" s="6">
        <v>3</v>
      </c>
      <c r="AN17" s="6">
        <v>4</v>
      </c>
      <c r="AO17" s="90">
        <v>0</v>
      </c>
      <c r="AP17" s="90">
        <v>0.32</v>
      </c>
      <c r="AQ17" s="90">
        <v>0.24</v>
      </c>
      <c r="AR17" s="90">
        <v>0.24</v>
      </c>
      <c r="AS17" s="90">
        <v>0</v>
      </c>
      <c r="AT17" s="90">
        <v>0</v>
      </c>
      <c r="AU17" s="90">
        <v>0.52</v>
      </c>
      <c r="AV17" s="90">
        <v>0.28000000000000003</v>
      </c>
      <c r="AW17" s="90">
        <v>0.24</v>
      </c>
      <c r="AX17" s="90">
        <v>0.04</v>
      </c>
      <c r="AY17" s="90">
        <v>0.12</v>
      </c>
      <c r="AZ17" s="90">
        <v>0.16</v>
      </c>
      <c r="BA17" s="6">
        <v>12</v>
      </c>
      <c r="BB17" s="6">
        <v>1</v>
      </c>
      <c r="BC17" s="6">
        <v>5</v>
      </c>
      <c r="BD17" s="6">
        <v>0</v>
      </c>
      <c r="BE17" s="6">
        <v>1</v>
      </c>
      <c r="BF17" s="6">
        <v>2</v>
      </c>
      <c r="BG17" s="6">
        <v>9</v>
      </c>
      <c r="BH17" s="6">
        <v>14</v>
      </c>
      <c r="BI17" s="6">
        <v>0</v>
      </c>
      <c r="BJ17" s="6">
        <v>1</v>
      </c>
      <c r="BK17" s="6">
        <v>0</v>
      </c>
      <c r="BL17" s="6">
        <v>6</v>
      </c>
      <c r="BM17" s="90">
        <v>0</v>
      </c>
      <c r="BN17" s="90">
        <v>0.32</v>
      </c>
      <c r="BO17" s="90">
        <v>0.24</v>
      </c>
      <c r="BP17" s="90">
        <v>0.24</v>
      </c>
      <c r="BQ17" s="90">
        <v>0</v>
      </c>
      <c r="BR17" s="90">
        <v>0</v>
      </c>
      <c r="BS17" s="90">
        <v>0.52</v>
      </c>
      <c r="BT17" s="90">
        <v>0.28000000000000003</v>
      </c>
      <c r="BU17" s="90">
        <v>0.24</v>
      </c>
      <c r="BV17" s="90">
        <v>0.04</v>
      </c>
      <c r="BW17" s="90">
        <v>0.12</v>
      </c>
      <c r="BX17" s="90">
        <v>0.16</v>
      </c>
    </row>
    <row r="18" spans="1:76" ht="15" customHeight="1" x14ac:dyDescent="0.35">
      <c r="A18" s="161"/>
      <c r="B18" s="31" t="s">
        <v>17</v>
      </c>
      <c r="C18" s="6">
        <v>9</v>
      </c>
      <c r="D18" s="6">
        <v>5</v>
      </c>
      <c r="E18" s="6">
        <v>1</v>
      </c>
      <c r="F18" s="79">
        <v>0.6</v>
      </c>
      <c r="G18" s="79">
        <v>0.33333333333333331</v>
      </c>
      <c r="H18" s="79">
        <v>6.6666666666666666E-2</v>
      </c>
      <c r="I18" s="6">
        <v>9</v>
      </c>
      <c r="J18" s="6">
        <v>12</v>
      </c>
      <c r="K18" s="6">
        <v>2</v>
      </c>
      <c r="L18" s="79">
        <v>0.39130434782608697</v>
      </c>
      <c r="M18" s="79">
        <v>0.52173913043478259</v>
      </c>
      <c r="N18" s="79">
        <v>8.6956521739130432E-2</v>
      </c>
      <c r="O18" s="6">
        <v>6</v>
      </c>
      <c r="P18" s="6">
        <v>17</v>
      </c>
      <c r="Q18" s="90">
        <v>0.2608695652173913</v>
      </c>
      <c r="R18" s="90">
        <v>0.73913043478260865</v>
      </c>
      <c r="S18" s="6">
        <v>4</v>
      </c>
      <c r="T18" s="6">
        <v>4</v>
      </c>
      <c r="U18" s="90">
        <v>0.66666666666666663</v>
      </c>
      <c r="V18" s="90">
        <v>0.66666666666666663</v>
      </c>
      <c r="W18" s="86">
        <v>2.5</v>
      </c>
      <c r="X18" s="86">
        <v>2.5</v>
      </c>
      <c r="Y18" s="6">
        <v>2</v>
      </c>
      <c r="Z18" s="6">
        <v>21</v>
      </c>
      <c r="AA18" s="90">
        <v>8.6956521739130432E-2</v>
      </c>
      <c r="AB18" s="90">
        <v>0.91304347826086951</v>
      </c>
      <c r="AC18" s="6">
        <v>1</v>
      </c>
      <c r="AD18" s="6">
        <v>7</v>
      </c>
      <c r="AE18" s="6">
        <v>4</v>
      </c>
      <c r="AF18" s="6">
        <v>4</v>
      </c>
      <c r="AG18" s="6">
        <v>0</v>
      </c>
      <c r="AH18" s="6">
        <v>0</v>
      </c>
      <c r="AI18" s="6">
        <v>14</v>
      </c>
      <c r="AJ18" s="6">
        <v>2</v>
      </c>
      <c r="AK18" s="6">
        <v>5</v>
      </c>
      <c r="AL18" s="6">
        <v>1</v>
      </c>
      <c r="AM18" s="6">
        <v>3</v>
      </c>
      <c r="AN18" s="6">
        <v>4</v>
      </c>
      <c r="AO18" s="90">
        <v>4.3478260869565216E-2</v>
      </c>
      <c r="AP18" s="90">
        <v>0.30434782608695654</v>
      </c>
      <c r="AQ18" s="90">
        <v>0.17391304347826086</v>
      </c>
      <c r="AR18" s="90">
        <v>0.17391304347826086</v>
      </c>
      <c r="AS18" s="90">
        <v>0</v>
      </c>
      <c r="AT18" s="90">
        <v>0</v>
      </c>
      <c r="AU18" s="90">
        <v>0.60869565217391308</v>
      </c>
      <c r="AV18" s="90">
        <v>8.6956521739130432E-2</v>
      </c>
      <c r="AW18" s="90">
        <v>0.21739130434782608</v>
      </c>
      <c r="AX18" s="90">
        <v>4.3478260869565216E-2</v>
      </c>
      <c r="AY18" s="90">
        <v>0.13043478260869565</v>
      </c>
      <c r="AZ18" s="90">
        <v>0.17391304347826086</v>
      </c>
      <c r="BA18" s="6">
        <v>12</v>
      </c>
      <c r="BB18" s="6">
        <v>1</v>
      </c>
      <c r="BC18" s="6">
        <v>3</v>
      </c>
      <c r="BD18" s="6">
        <v>0</v>
      </c>
      <c r="BE18" s="6">
        <v>0</v>
      </c>
      <c r="BF18" s="6">
        <v>2</v>
      </c>
      <c r="BG18" s="6">
        <v>9</v>
      </c>
      <c r="BH18" s="6">
        <v>17</v>
      </c>
      <c r="BI18" s="6">
        <v>0</v>
      </c>
      <c r="BJ18" s="6">
        <v>2</v>
      </c>
      <c r="BK18" s="6">
        <v>1</v>
      </c>
      <c r="BL18" s="6">
        <v>1</v>
      </c>
      <c r="BM18" s="90">
        <v>4.3478260869565216E-2</v>
      </c>
      <c r="BN18" s="90">
        <v>0.30434782608695654</v>
      </c>
      <c r="BO18" s="90">
        <v>0.17391304347826086</v>
      </c>
      <c r="BP18" s="90">
        <v>0.17391304347826086</v>
      </c>
      <c r="BQ18" s="90">
        <v>0</v>
      </c>
      <c r="BR18" s="90">
        <v>0</v>
      </c>
      <c r="BS18" s="90">
        <v>0.60869565217391308</v>
      </c>
      <c r="BT18" s="90">
        <v>8.6956521739130432E-2</v>
      </c>
      <c r="BU18" s="90">
        <v>0.21739130434782608</v>
      </c>
      <c r="BV18" s="90">
        <v>4.3478260869565216E-2</v>
      </c>
      <c r="BW18" s="90">
        <v>0.13043478260869565</v>
      </c>
      <c r="BX18" s="90">
        <v>0.17391304347826086</v>
      </c>
    </row>
    <row r="19" spans="1:76" x14ac:dyDescent="0.35">
      <c r="A19" s="161"/>
      <c r="B19" s="31" t="s">
        <v>18</v>
      </c>
      <c r="C19" s="6">
        <v>19</v>
      </c>
      <c r="D19" s="6">
        <v>7</v>
      </c>
      <c r="E19" s="6">
        <v>7</v>
      </c>
      <c r="F19" s="79">
        <v>0.5757575757575758</v>
      </c>
      <c r="G19" s="79">
        <v>0.21212121212121213</v>
      </c>
      <c r="H19" s="79">
        <v>0.21212121212121213</v>
      </c>
      <c r="I19" s="6">
        <v>34</v>
      </c>
      <c r="J19" s="6">
        <v>29</v>
      </c>
      <c r="K19" s="6">
        <v>2</v>
      </c>
      <c r="L19" s="79">
        <v>0.52307692307692311</v>
      </c>
      <c r="M19" s="79">
        <v>0.44615384615384618</v>
      </c>
      <c r="N19" s="79">
        <v>3.0769230769230771E-2</v>
      </c>
      <c r="O19" s="6">
        <v>17</v>
      </c>
      <c r="P19" s="6">
        <v>48</v>
      </c>
      <c r="Q19" s="90">
        <v>0.26153846153846155</v>
      </c>
      <c r="R19" s="90">
        <v>0.7384615384615385</v>
      </c>
      <c r="S19" s="6">
        <v>6</v>
      </c>
      <c r="T19" s="6">
        <v>12</v>
      </c>
      <c r="U19" s="90">
        <v>0.35294117647058826</v>
      </c>
      <c r="V19" s="90">
        <v>0.70588235294117652</v>
      </c>
      <c r="W19" s="86">
        <v>1</v>
      </c>
      <c r="X19" s="86">
        <v>1</v>
      </c>
      <c r="Y19" s="6">
        <v>2</v>
      </c>
      <c r="Z19" s="6">
        <v>63</v>
      </c>
      <c r="AA19" s="90">
        <v>3.0769230769230771E-2</v>
      </c>
      <c r="AB19" s="90">
        <v>0.96923076923076923</v>
      </c>
      <c r="AC19" s="6">
        <v>1</v>
      </c>
      <c r="AD19" s="6">
        <v>12</v>
      </c>
      <c r="AE19" s="6">
        <v>20</v>
      </c>
      <c r="AF19" s="6">
        <v>15</v>
      </c>
      <c r="AG19" s="6">
        <v>0</v>
      </c>
      <c r="AH19" s="6">
        <v>0</v>
      </c>
      <c r="AI19" s="6">
        <v>48</v>
      </c>
      <c r="AJ19" s="6">
        <v>18</v>
      </c>
      <c r="AK19" s="6">
        <v>11</v>
      </c>
      <c r="AL19" s="6">
        <v>4</v>
      </c>
      <c r="AM19" s="6">
        <v>4</v>
      </c>
      <c r="AN19" s="6">
        <v>6</v>
      </c>
      <c r="AO19" s="90">
        <v>1.5384615384615385E-2</v>
      </c>
      <c r="AP19" s="90">
        <v>0.18461538461538463</v>
      </c>
      <c r="AQ19" s="90">
        <v>0.30769230769230771</v>
      </c>
      <c r="AR19" s="90">
        <v>0.23076923076923078</v>
      </c>
      <c r="AS19" s="90">
        <v>0</v>
      </c>
      <c r="AT19" s="90">
        <v>0</v>
      </c>
      <c r="AU19" s="90">
        <v>0.7384615384615385</v>
      </c>
      <c r="AV19" s="90">
        <v>0.27692307692307694</v>
      </c>
      <c r="AW19" s="90">
        <v>0.16923076923076924</v>
      </c>
      <c r="AX19" s="90">
        <v>6.1538461538461542E-2</v>
      </c>
      <c r="AY19" s="90">
        <v>6.1538461538461542E-2</v>
      </c>
      <c r="AZ19" s="90">
        <v>9.2307692307692313E-2</v>
      </c>
      <c r="BA19" s="6">
        <v>37</v>
      </c>
      <c r="BB19" s="6">
        <v>2</v>
      </c>
      <c r="BC19" s="6">
        <v>9</v>
      </c>
      <c r="BD19" s="6">
        <v>1</v>
      </c>
      <c r="BE19" s="6">
        <v>2</v>
      </c>
      <c r="BF19" s="6">
        <v>4</v>
      </c>
      <c r="BG19" s="6">
        <v>32</v>
      </c>
      <c r="BH19" s="6">
        <v>46</v>
      </c>
      <c r="BI19" s="6">
        <v>0</v>
      </c>
      <c r="BJ19" s="6">
        <v>1</v>
      </c>
      <c r="BK19" s="6">
        <v>0</v>
      </c>
      <c r="BL19" s="6">
        <v>5</v>
      </c>
      <c r="BM19" s="90">
        <v>1.5384615384615385E-2</v>
      </c>
      <c r="BN19" s="90">
        <v>0.18461538461538463</v>
      </c>
      <c r="BO19" s="90">
        <v>0.30769230769230771</v>
      </c>
      <c r="BP19" s="90">
        <v>0.23076923076923078</v>
      </c>
      <c r="BQ19" s="90">
        <v>0</v>
      </c>
      <c r="BR19" s="90">
        <v>0</v>
      </c>
      <c r="BS19" s="90">
        <v>0.7384615384615385</v>
      </c>
      <c r="BT19" s="90">
        <v>0.27692307692307694</v>
      </c>
      <c r="BU19" s="90">
        <v>0.16923076923076924</v>
      </c>
      <c r="BV19" s="90">
        <v>6.1538461538461542E-2</v>
      </c>
      <c r="BW19" s="90">
        <v>6.1538461538461542E-2</v>
      </c>
      <c r="BX19" s="90">
        <v>9.2307692307692313E-2</v>
      </c>
    </row>
    <row r="20" spans="1:76" x14ac:dyDescent="0.35">
      <c r="A20" s="161"/>
      <c r="B20" s="31" t="s">
        <v>19</v>
      </c>
      <c r="C20" s="6">
        <v>8</v>
      </c>
      <c r="D20" s="6">
        <v>4</v>
      </c>
      <c r="E20" s="6">
        <v>2</v>
      </c>
      <c r="F20" s="79">
        <v>0.5714285714285714</v>
      </c>
      <c r="G20" s="79">
        <v>0.2857142857142857</v>
      </c>
      <c r="H20" s="79">
        <v>0.14285714285714285</v>
      </c>
      <c r="I20" s="6">
        <v>13</v>
      </c>
      <c r="J20" s="6">
        <v>10</v>
      </c>
      <c r="K20" s="6">
        <v>1</v>
      </c>
      <c r="L20" s="79">
        <v>0.54166666666666663</v>
      </c>
      <c r="M20" s="79">
        <v>0.41666666666666669</v>
      </c>
      <c r="N20" s="79">
        <v>4.1666666666666664E-2</v>
      </c>
      <c r="O20" s="6">
        <v>4</v>
      </c>
      <c r="P20" s="6">
        <v>20</v>
      </c>
      <c r="Q20" s="90">
        <v>0.16666666666666666</v>
      </c>
      <c r="R20" s="90">
        <v>0.83333333333333337</v>
      </c>
      <c r="S20" s="6">
        <v>1</v>
      </c>
      <c r="T20" s="6">
        <v>3</v>
      </c>
      <c r="U20" s="90">
        <v>0.25</v>
      </c>
      <c r="V20" s="90">
        <v>0.75</v>
      </c>
      <c r="W20" s="86">
        <v>1.5</v>
      </c>
      <c r="X20" s="86">
        <v>1.5</v>
      </c>
      <c r="Y20" s="6">
        <v>0</v>
      </c>
      <c r="Z20" s="6">
        <v>24</v>
      </c>
      <c r="AA20" s="90">
        <v>0</v>
      </c>
      <c r="AB20" s="90">
        <v>1</v>
      </c>
      <c r="AC20" s="6">
        <v>0</v>
      </c>
      <c r="AD20" s="6">
        <v>7</v>
      </c>
      <c r="AE20" s="6">
        <v>7</v>
      </c>
      <c r="AF20" s="6">
        <v>5</v>
      </c>
      <c r="AG20" s="6">
        <v>0</v>
      </c>
      <c r="AH20" s="6">
        <v>0</v>
      </c>
      <c r="AI20" s="6">
        <v>7</v>
      </c>
      <c r="AJ20" s="6">
        <v>4</v>
      </c>
      <c r="AK20" s="6">
        <v>2</v>
      </c>
      <c r="AL20" s="6">
        <v>0</v>
      </c>
      <c r="AM20" s="6">
        <v>0</v>
      </c>
      <c r="AN20" s="6">
        <v>7</v>
      </c>
      <c r="AO20" s="90">
        <v>0</v>
      </c>
      <c r="AP20" s="90">
        <v>0.29166666666666669</v>
      </c>
      <c r="AQ20" s="90">
        <v>0.29166666666666669</v>
      </c>
      <c r="AR20" s="90">
        <v>0.20833333333333334</v>
      </c>
      <c r="AS20" s="90">
        <v>0</v>
      </c>
      <c r="AT20" s="90">
        <v>0</v>
      </c>
      <c r="AU20" s="90">
        <v>0.29166666666666669</v>
      </c>
      <c r="AV20" s="90">
        <v>0.16666666666666666</v>
      </c>
      <c r="AW20" s="90">
        <v>8.3333333333333329E-2</v>
      </c>
      <c r="AX20" s="90">
        <v>0</v>
      </c>
      <c r="AY20" s="90">
        <v>0</v>
      </c>
      <c r="AZ20" s="90">
        <v>0.29166666666666669</v>
      </c>
      <c r="BA20" s="6">
        <v>10</v>
      </c>
      <c r="BB20" s="6">
        <v>0</v>
      </c>
      <c r="BC20" s="6">
        <v>3</v>
      </c>
      <c r="BD20" s="6">
        <v>0</v>
      </c>
      <c r="BE20" s="6">
        <v>0</v>
      </c>
      <c r="BF20" s="6">
        <v>2</v>
      </c>
      <c r="BG20" s="6">
        <v>3</v>
      </c>
      <c r="BH20" s="6">
        <v>11</v>
      </c>
      <c r="BI20" s="6">
        <v>0</v>
      </c>
      <c r="BJ20" s="6">
        <v>0</v>
      </c>
      <c r="BK20" s="6">
        <v>0</v>
      </c>
      <c r="BL20" s="6">
        <v>9</v>
      </c>
      <c r="BM20" s="90">
        <v>0</v>
      </c>
      <c r="BN20" s="90">
        <v>0.29166666666666669</v>
      </c>
      <c r="BO20" s="90">
        <v>0.29166666666666669</v>
      </c>
      <c r="BP20" s="90">
        <v>0.20833333333333334</v>
      </c>
      <c r="BQ20" s="90">
        <v>0</v>
      </c>
      <c r="BR20" s="90">
        <v>0</v>
      </c>
      <c r="BS20" s="90">
        <v>0.29166666666666669</v>
      </c>
      <c r="BT20" s="90">
        <v>0.16666666666666666</v>
      </c>
      <c r="BU20" s="90">
        <v>8.3333333333333329E-2</v>
      </c>
      <c r="BV20" s="90">
        <v>0</v>
      </c>
      <c r="BW20" s="90">
        <v>0</v>
      </c>
      <c r="BX20" s="90">
        <v>0.29166666666666669</v>
      </c>
    </row>
    <row r="21" spans="1:76" ht="12.75" customHeight="1" x14ac:dyDescent="0.35">
      <c r="A21" s="157" t="s">
        <v>21</v>
      </c>
      <c r="B21" s="33" t="s">
        <v>0</v>
      </c>
      <c r="C21" s="6">
        <v>31</v>
      </c>
      <c r="D21" s="6">
        <v>3</v>
      </c>
      <c r="E21" s="6">
        <v>1</v>
      </c>
      <c r="F21" s="79">
        <v>0.88571428571428568</v>
      </c>
      <c r="G21" s="79">
        <v>8.5714285714285715E-2</v>
      </c>
      <c r="H21" s="79">
        <v>2.8571428571428571E-2</v>
      </c>
      <c r="I21" s="6">
        <v>67</v>
      </c>
      <c r="J21" s="6">
        <v>29</v>
      </c>
      <c r="K21" s="6">
        <v>1</v>
      </c>
      <c r="L21" s="79">
        <v>0.69072164948453607</v>
      </c>
      <c r="M21" s="79">
        <v>0.29896907216494845</v>
      </c>
      <c r="N21" s="79">
        <v>1.0309278350515464E-2</v>
      </c>
      <c r="O21" s="6">
        <v>47</v>
      </c>
      <c r="P21" s="6">
        <v>50</v>
      </c>
      <c r="Q21" s="90">
        <v>0.4845360824742268</v>
      </c>
      <c r="R21" s="90">
        <v>0.51546391752577314</v>
      </c>
      <c r="S21" s="6">
        <v>30</v>
      </c>
      <c r="T21" s="6">
        <v>23</v>
      </c>
      <c r="U21" s="90">
        <v>0.63829787234042556</v>
      </c>
      <c r="V21" s="90">
        <v>0.48936170212765956</v>
      </c>
      <c r="W21" s="86">
        <v>2</v>
      </c>
      <c r="X21" s="86">
        <v>2.1489361702127661</v>
      </c>
      <c r="Y21" s="6">
        <v>38</v>
      </c>
      <c r="Z21" s="6">
        <v>59</v>
      </c>
      <c r="AA21" s="90">
        <v>0.39175257731958762</v>
      </c>
      <c r="AB21" s="90">
        <v>0.60824742268041232</v>
      </c>
      <c r="AC21" s="6">
        <v>5</v>
      </c>
      <c r="AD21" s="6">
        <v>24</v>
      </c>
      <c r="AE21" s="6">
        <v>36</v>
      </c>
      <c r="AF21" s="6">
        <v>17</v>
      </c>
      <c r="AG21" s="6">
        <v>3</v>
      </c>
      <c r="AH21" s="6">
        <v>0</v>
      </c>
      <c r="AI21" s="6">
        <v>76</v>
      </c>
      <c r="AJ21" s="6">
        <v>27</v>
      </c>
      <c r="AK21" s="6">
        <v>25</v>
      </c>
      <c r="AL21" s="6">
        <v>1</v>
      </c>
      <c r="AM21" s="6">
        <v>8</v>
      </c>
      <c r="AN21" s="6">
        <v>6</v>
      </c>
      <c r="AO21" s="90">
        <v>5.1546391752577317E-2</v>
      </c>
      <c r="AP21" s="90">
        <v>0.24742268041237114</v>
      </c>
      <c r="AQ21" s="90">
        <v>0.37113402061855671</v>
      </c>
      <c r="AR21" s="90">
        <v>0.17525773195876287</v>
      </c>
      <c r="AS21" s="90">
        <v>3.0927835051546393E-2</v>
      </c>
      <c r="AT21" s="90">
        <v>0</v>
      </c>
      <c r="AU21" s="90">
        <v>0.78350515463917525</v>
      </c>
      <c r="AV21" s="90">
        <v>0.27835051546391754</v>
      </c>
      <c r="AW21" s="90">
        <v>0.25773195876288657</v>
      </c>
      <c r="AX21" s="90">
        <v>1.0309278350515464E-2</v>
      </c>
      <c r="AY21" s="90">
        <v>8.247422680412371E-2</v>
      </c>
      <c r="AZ21" s="90">
        <v>6.1855670103092786E-2</v>
      </c>
      <c r="BA21" s="6">
        <v>36</v>
      </c>
      <c r="BB21" s="6">
        <v>4</v>
      </c>
      <c r="BC21" s="6">
        <v>23</v>
      </c>
      <c r="BD21" s="6">
        <v>4</v>
      </c>
      <c r="BE21" s="6">
        <v>4</v>
      </c>
      <c r="BF21" s="6">
        <v>16</v>
      </c>
      <c r="BG21" s="6">
        <v>47</v>
      </c>
      <c r="BH21" s="6">
        <v>67</v>
      </c>
      <c r="BI21" s="6">
        <v>9</v>
      </c>
      <c r="BJ21" s="6">
        <v>3</v>
      </c>
      <c r="BK21" s="6">
        <v>1</v>
      </c>
      <c r="BL21" s="6">
        <v>10</v>
      </c>
      <c r="BM21" s="90">
        <v>5.1546391752577317E-2</v>
      </c>
      <c r="BN21" s="90">
        <v>0.24742268041237114</v>
      </c>
      <c r="BO21" s="90">
        <v>0.37113402061855671</v>
      </c>
      <c r="BP21" s="90">
        <v>0.17525773195876287</v>
      </c>
      <c r="BQ21" s="90">
        <v>3.0927835051546393E-2</v>
      </c>
      <c r="BR21" s="90">
        <v>0</v>
      </c>
      <c r="BS21" s="90">
        <v>0.78350515463917525</v>
      </c>
      <c r="BT21" s="90">
        <v>0.27835051546391754</v>
      </c>
      <c r="BU21" s="90">
        <v>0.25773195876288657</v>
      </c>
      <c r="BV21" s="90">
        <v>1.0309278350515464E-2</v>
      </c>
      <c r="BW21" s="90">
        <v>8.247422680412371E-2</v>
      </c>
      <c r="BX21" s="90">
        <v>6.1855670103092786E-2</v>
      </c>
    </row>
    <row r="22" spans="1:76" x14ac:dyDescent="0.35">
      <c r="A22" s="157"/>
      <c r="B22" s="33" t="s">
        <v>1</v>
      </c>
      <c r="C22" s="6">
        <v>216</v>
      </c>
      <c r="D22" s="6">
        <v>48</v>
      </c>
      <c r="E22" s="6">
        <v>27</v>
      </c>
      <c r="F22" s="79">
        <v>0.74226804123711343</v>
      </c>
      <c r="G22" s="79">
        <v>0.16494845360824742</v>
      </c>
      <c r="H22" s="79">
        <v>9.2783505154639179E-2</v>
      </c>
      <c r="I22" s="6">
        <v>271</v>
      </c>
      <c r="J22" s="6">
        <v>212</v>
      </c>
      <c r="K22" s="6">
        <v>4</v>
      </c>
      <c r="L22" s="79">
        <v>0.55646817248459957</v>
      </c>
      <c r="M22" s="79">
        <v>0.43531827515400412</v>
      </c>
      <c r="N22" s="79">
        <v>8.2135523613963042E-3</v>
      </c>
      <c r="O22" s="6">
        <v>140</v>
      </c>
      <c r="P22" s="6">
        <v>347</v>
      </c>
      <c r="Q22" s="90">
        <v>0.28747433264887062</v>
      </c>
      <c r="R22" s="90">
        <v>0.71252566735112932</v>
      </c>
      <c r="S22" s="6">
        <v>98</v>
      </c>
      <c r="T22" s="6">
        <v>58</v>
      </c>
      <c r="U22" s="90">
        <v>0.7</v>
      </c>
      <c r="V22" s="90">
        <v>0.41428571428571431</v>
      </c>
      <c r="W22" s="86">
        <v>1</v>
      </c>
      <c r="X22" s="86">
        <v>1.7857142857142858</v>
      </c>
      <c r="Y22" s="6">
        <v>49</v>
      </c>
      <c r="Z22" s="6">
        <v>438</v>
      </c>
      <c r="AA22" s="90">
        <v>0.10061601642710473</v>
      </c>
      <c r="AB22" s="90">
        <v>0.89938398357289528</v>
      </c>
      <c r="AC22" s="6">
        <v>11</v>
      </c>
      <c r="AD22" s="6">
        <v>124</v>
      </c>
      <c r="AE22" s="6">
        <v>141</v>
      </c>
      <c r="AF22" s="6">
        <v>76</v>
      </c>
      <c r="AG22" s="6">
        <v>5</v>
      </c>
      <c r="AH22" s="6">
        <v>0</v>
      </c>
      <c r="AI22" s="6">
        <v>339</v>
      </c>
      <c r="AJ22" s="6">
        <v>107</v>
      </c>
      <c r="AK22" s="6">
        <v>82</v>
      </c>
      <c r="AL22" s="6">
        <v>18</v>
      </c>
      <c r="AM22" s="6">
        <v>35</v>
      </c>
      <c r="AN22" s="6">
        <v>61</v>
      </c>
      <c r="AO22" s="90">
        <v>2.2587268993839837E-2</v>
      </c>
      <c r="AP22" s="90">
        <v>0.25462012320328542</v>
      </c>
      <c r="AQ22" s="90">
        <v>0.28952772073921973</v>
      </c>
      <c r="AR22" s="90">
        <v>0.15605749486652978</v>
      </c>
      <c r="AS22" s="90">
        <v>1.0266940451745379E-2</v>
      </c>
      <c r="AT22" s="90">
        <v>0</v>
      </c>
      <c r="AU22" s="90">
        <v>0.6960985626283368</v>
      </c>
      <c r="AV22" s="90">
        <v>0.21971252566735114</v>
      </c>
      <c r="AW22" s="90">
        <v>0.16837782340862423</v>
      </c>
      <c r="AX22" s="90">
        <v>3.6960985626283367E-2</v>
      </c>
      <c r="AY22" s="90">
        <v>7.1868583162217656E-2</v>
      </c>
      <c r="AZ22" s="90">
        <v>0.12525667351129363</v>
      </c>
      <c r="BA22" s="6">
        <v>210</v>
      </c>
      <c r="BB22" s="6">
        <v>10</v>
      </c>
      <c r="BC22" s="6">
        <v>67</v>
      </c>
      <c r="BD22" s="6">
        <v>11</v>
      </c>
      <c r="BE22" s="6">
        <v>14</v>
      </c>
      <c r="BF22" s="6">
        <v>53</v>
      </c>
      <c r="BG22" s="6">
        <v>221</v>
      </c>
      <c r="BH22" s="6">
        <v>344</v>
      </c>
      <c r="BI22" s="6">
        <v>6</v>
      </c>
      <c r="BJ22" s="6">
        <v>29</v>
      </c>
      <c r="BK22" s="6">
        <v>9</v>
      </c>
      <c r="BL22" s="6">
        <v>52</v>
      </c>
      <c r="BM22" s="90">
        <v>2.2587268993839837E-2</v>
      </c>
      <c r="BN22" s="90">
        <v>0.25462012320328542</v>
      </c>
      <c r="BO22" s="90">
        <v>0.28952772073921973</v>
      </c>
      <c r="BP22" s="90">
        <v>0.15605749486652978</v>
      </c>
      <c r="BQ22" s="90">
        <v>1.0266940451745379E-2</v>
      </c>
      <c r="BR22" s="90">
        <v>0</v>
      </c>
      <c r="BS22" s="90">
        <v>0.6960985626283368</v>
      </c>
      <c r="BT22" s="90">
        <v>0.21971252566735114</v>
      </c>
      <c r="BU22" s="90">
        <v>0.16837782340862423</v>
      </c>
      <c r="BV22" s="90">
        <v>3.6960985626283367E-2</v>
      </c>
      <c r="BW22" s="90">
        <v>7.1868583162217656E-2</v>
      </c>
      <c r="BX22" s="90">
        <v>0.12525667351129363</v>
      </c>
    </row>
    <row r="23" spans="1:76" ht="26" x14ac:dyDescent="0.35">
      <c r="A23" s="157"/>
      <c r="B23" s="5" t="s">
        <v>3</v>
      </c>
      <c r="C23" s="6">
        <v>18</v>
      </c>
      <c r="D23" s="6">
        <v>56</v>
      </c>
      <c r="E23" s="6">
        <v>8</v>
      </c>
      <c r="F23" s="79">
        <v>0.21951219512195122</v>
      </c>
      <c r="G23" s="79">
        <v>0.68292682926829273</v>
      </c>
      <c r="H23" s="79">
        <v>9.7560975609756101E-2</v>
      </c>
      <c r="I23" s="6">
        <v>21</v>
      </c>
      <c r="J23" s="6">
        <v>33</v>
      </c>
      <c r="K23" s="6">
        <v>32</v>
      </c>
      <c r="L23" s="79">
        <v>0.2441860465116279</v>
      </c>
      <c r="M23" s="79">
        <v>0.38372093023255816</v>
      </c>
      <c r="N23" s="79">
        <v>0.37209302325581395</v>
      </c>
      <c r="O23" s="6">
        <v>17</v>
      </c>
      <c r="P23" s="6">
        <v>69</v>
      </c>
      <c r="Q23" s="90">
        <v>0.19767441860465115</v>
      </c>
      <c r="R23" s="90">
        <v>0.80232558139534882</v>
      </c>
      <c r="S23" s="6">
        <v>11</v>
      </c>
      <c r="T23" s="6">
        <v>6</v>
      </c>
      <c r="U23" s="90">
        <v>0.6470588235294118</v>
      </c>
      <c r="V23" s="90">
        <v>0.35294117647058826</v>
      </c>
      <c r="W23" s="86">
        <v>2</v>
      </c>
      <c r="X23" s="86">
        <v>1.7647058823529411</v>
      </c>
      <c r="Y23" s="6">
        <v>8</v>
      </c>
      <c r="Z23" s="6">
        <v>78</v>
      </c>
      <c r="AA23" s="90">
        <v>9.3023255813953487E-2</v>
      </c>
      <c r="AB23" s="90">
        <v>0.90697674418604646</v>
      </c>
      <c r="AC23" s="6">
        <v>3</v>
      </c>
      <c r="AD23" s="6">
        <v>17</v>
      </c>
      <c r="AE23" s="6">
        <v>13</v>
      </c>
      <c r="AF23" s="6">
        <v>27</v>
      </c>
      <c r="AG23" s="6">
        <v>0</v>
      </c>
      <c r="AH23" s="6">
        <v>0</v>
      </c>
      <c r="AI23" s="6">
        <v>34</v>
      </c>
      <c r="AJ23" s="6">
        <v>11</v>
      </c>
      <c r="AK23" s="6">
        <v>8</v>
      </c>
      <c r="AL23" s="6">
        <v>3</v>
      </c>
      <c r="AM23" s="6">
        <v>8</v>
      </c>
      <c r="AN23" s="6">
        <v>22</v>
      </c>
      <c r="AO23" s="90">
        <v>3.4883720930232558E-2</v>
      </c>
      <c r="AP23" s="90">
        <v>0.19767441860465115</v>
      </c>
      <c r="AQ23" s="90">
        <v>0.15116279069767441</v>
      </c>
      <c r="AR23" s="90">
        <v>0.31395348837209303</v>
      </c>
      <c r="AS23" s="90">
        <v>0</v>
      </c>
      <c r="AT23" s="90">
        <v>0</v>
      </c>
      <c r="AU23" s="90">
        <v>0.39534883720930231</v>
      </c>
      <c r="AV23" s="90">
        <v>0.12790697674418605</v>
      </c>
      <c r="AW23" s="90">
        <v>9.3023255813953487E-2</v>
      </c>
      <c r="AX23" s="90">
        <v>3.4883720930232558E-2</v>
      </c>
      <c r="AY23" s="90">
        <v>9.3023255813953487E-2</v>
      </c>
      <c r="AZ23" s="90">
        <v>0.2558139534883721</v>
      </c>
      <c r="BA23" s="6">
        <v>43</v>
      </c>
      <c r="BB23" s="6">
        <v>3</v>
      </c>
      <c r="BC23" s="6">
        <v>8</v>
      </c>
      <c r="BD23" s="6">
        <v>0</v>
      </c>
      <c r="BE23" s="6">
        <v>1</v>
      </c>
      <c r="BF23" s="6">
        <v>4</v>
      </c>
      <c r="BG23" s="6">
        <v>16</v>
      </c>
      <c r="BH23" s="6">
        <v>23</v>
      </c>
      <c r="BI23" s="6">
        <v>0</v>
      </c>
      <c r="BJ23" s="6">
        <v>3</v>
      </c>
      <c r="BK23" s="6">
        <v>1</v>
      </c>
      <c r="BL23" s="6">
        <v>23</v>
      </c>
      <c r="BM23" s="90">
        <v>3.4883720930232558E-2</v>
      </c>
      <c r="BN23" s="90">
        <v>0.19767441860465115</v>
      </c>
      <c r="BO23" s="90">
        <v>0.15116279069767441</v>
      </c>
      <c r="BP23" s="90">
        <v>0.31395348837209303</v>
      </c>
      <c r="BQ23" s="90">
        <v>0</v>
      </c>
      <c r="BR23" s="90">
        <v>0</v>
      </c>
      <c r="BS23" s="90">
        <v>0.39534883720930231</v>
      </c>
      <c r="BT23" s="90">
        <v>0.12790697674418605</v>
      </c>
      <c r="BU23" s="90">
        <v>9.3023255813953487E-2</v>
      </c>
      <c r="BV23" s="90">
        <v>3.4883720930232558E-2</v>
      </c>
      <c r="BW23" s="90">
        <v>9.3023255813953487E-2</v>
      </c>
      <c r="BX23" s="90">
        <v>0.2558139534883721</v>
      </c>
    </row>
    <row r="28" spans="1:76" x14ac:dyDescent="0.3">
      <c r="B28" s="43" t="s">
        <v>508</v>
      </c>
    </row>
    <row r="30" spans="1:76" x14ac:dyDescent="0.35">
      <c r="B30" s="44" t="s">
        <v>485</v>
      </c>
    </row>
  </sheetData>
  <mergeCells count="26">
    <mergeCell ref="AO2:AZ2"/>
    <mergeCell ref="AC1:AZ1"/>
    <mergeCell ref="BA2:BL2"/>
    <mergeCell ref="BM2:BX2"/>
    <mergeCell ref="BA1:BX1"/>
    <mergeCell ref="O1:X1"/>
    <mergeCell ref="Y2:Z2"/>
    <mergeCell ref="AA2:AB2"/>
    <mergeCell ref="Y1:AB1"/>
    <mergeCell ref="AC2:AN2"/>
    <mergeCell ref="O2:P2"/>
    <mergeCell ref="Q2:R2"/>
    <mergeCell ref="S2:T2"/>
    <mergeCell ref="U2:V2"/>
    <mergeCell ref="W2:X2"/>
    <mergeCell ref="A21:A23"/>
    <mergeCell ref="A5:A20"/>
    <mergeCell ref="I2:K2"/>
    <mergeCell ref="L2:N2"/>
    <mergeCell ref="I1:N1"/>
    <mergeCell ref="A2:B3"/>
    <mergeCell ref="A1:B1"/>
    <mergeCell ref="C2:E2"/>
    <mergeCell ref="F2:H2"/>
    <mergeCell ref="C1:H1"/>
    <mergeCell ref="A4:B4"/>
  </mergeCells>
  <phoneticPr fontId="15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1F854-13A4-4F1B-96AB-BCF29B5AA79E}">
  <dimension ref="A1:BR28"/>
  <sheetViews>
    <sheetView zoomScaleNormal="100" workbookViewId="0">
      <selection activeCell="I10" sqref="I10"/>
    </sheetView>
  </sheetViews>
  <sheetFormatPr defaultColWidth="9.1796875" defaultRowHeight="13" x14ac:dyDescent="0.35"/>
  <cols>
    <col min="1" max="1" width="9.1796875" style="1"/>
    <col min="2" max="2" width="18.453125" style="1" customWidth="1"/>
    <col min="3" max="16384" width="9.1796875" style="3"/>
  </cols>
  <sheetData>
    <row r="1" spans="1:70" s="34" customFormat="1" ht="51.65" customHeight="1" x14ac:dyDescent="0.35">
      <c r="A1" s="162" t="s">
        <v>290</v>
      </c>
      <c r="B1" s="162"/>
      <c r="C1" s="171" t="s">
        <v>300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20" t="s">
        <v>301</v>
      </c>
      <c r="T1" s="121"/>
      <c r="U1" s="121"/>
      <c r="V1" s="121"/>
      <c r="W1" s="121"/>
      <c r="X1" s="134"/>
      <c r="Y1" s="171" t="s">
        <v>304</v>
      </c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  <c r="AW1" s="171"/>
      <c r="AX1" s="171"/>
      <c r="AY1" s="171"/>
      <c r="AZ1" s="171"/>
      <c r="BA1" s="171"/>
      <c r="BB1" s="171"/>
      <c r="BC1" s="171"/>
      <c r="BD1" s="171"/>
      <c r="BE1" s="171"/>
      <c r="BF1" s="171"/>
      <c r="BG1" s="171"/>
      <c r="BH1" s="171"/>
      <c r="BI1" s="171"/>
      <c r="BJ1" s="171"/>
      <c r="BK1" s="171"/>
      <c r="BL1" s="171"/>
      <c r="BM1" s="171"/>
      <c r="BN1" s="171"/>
      <c r="BO1" s="171"/>
      <c r="BP1" s="171"/>
      <c r="BQ1" s="171"/>
      <c r="BR1" s="171"/>
    </row>
    <row r="2" spans="1:70" s="34" customFormat="1" ht="28.5" customHeight="1" x14ac:dyDescent="0.35">
      <c r="A2" s="172"/>
      <c r="B2" s="172"/>
      <c r="C2" s="143" t="s">
        <v>298</v>
      </c>
      <c r="D2" s="143"/>
      <c r="E2" s="143"/>
      <c r="F2" s="143"/>
      <c r="G2" s="143"/>
      <c r="H2" s="143"/>
      <c r="I2" s="143"/>
      <c r="J2" s="143"/>
      <c r="K2" s="143" t="s">
        <v>299</v>
      </c>
      <c r="L2" s="143"/>
      <c r="M2" s="143"/>
      <c r="N2" s="143"/>
      <c r="O2" s="143"/>
      <c r="P2" s="143"/>
      <c r="Q2" s="143"/>
      <c r="R2" s="143"/>
      <c r="S2" s="120" t="s">
        <v>33</v>
      </c>
      <c r="T2" s="121"/>
      <c r="U2" s="134"/>
      <c r="V2" s="120" t="s">
        <v>54</v>
      </c>
      <c r="W2" s="121"/>
      <c r="X2" s="134"/>
      <c r="Y2" s="171" t="s">
        <v>305</v>
      </c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 t="s">
        <v>328</v>
      </c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  <c r="BI2" s="171"/>
      <c r="BJ2" s="171"/>
      <c r="BK2" s="171"/>
      <c r="BL2" s="171"/>
      <c r="BM2" s="171"/>
      <c r="BN2" s="171"/>
      <c r="BO2" s="171"/>
      <c r="BP2" s="171"/>
      <c r="BQ2" s="171"/>
      <c r="BR2" s="171"/>
    </row>
    <row r="3" spans="1:70" s="25" customFormat="1" ht="25.5" customHeight="1" x14ac:dyDescent="0.35">
      <c r="A3" s="173"/>
      <c r="B3" s="173"/>
      <c r="C3" s="27" t="s">
        <v>291</v>
      </c>
      <c r="D3" s="27" t="s">
        <v>292</v>
      </c>
      <c r="E3" s="27" t="s">
        <v>293</v>
      </c>
      <c r="F3" s="27" t="s">
        <v>294</v>
      </c>
      <c r="G3" s="27" t="s">
        <v>295</v>
      </c>
      <c r="H3" s="27" t="s">
        <v>296</v>
      </c>
      <c r="I3" s="27" t="s">
        <v>31</v>
      </c>
      <c r="J3" s="27" t="s">
        <v>297</v>
      </c>
      <c r="K3" s="27" t="s">
        <v>291</v>
      </c>
      <c r="L3" s="27" t="s">
        <v>292</v>
      </c>
      <c r="M3" s="27" t="s">
        <v>293</v>
      </c>
      <c r="N3" s="27" t="s">
        <v>294</v>
      </c>
      <c r="O3" s="27" t="s">
        <v>295</v>
      </c>
      <c r="P3" s="27" t="s">
        <v>296</v>
      </c>
      <c r="Q3" s="27" t="s">
        <v>31</v>
      </c>
      <c r="R3" s="27" t="s">
        <v>297</v>
      </c>
      <c r="S3" s="27" t="s">
        <v>302</v>
      </c>
      <c r="T3" s="27" t="s">
        <v>303</v>
      </c>
      <c r="U3" s="27" t="s">
        <v>515</v>
      </c>
      <c r="V3" s="27" t="s">
        <v>302</v>
      </c>
      <c r="W3" s="27" t="s">
        <v>303</v>
      </c>
      <c r="X3" s="27" t="s">
        <v>515</v>
      </c>
      <c r="Y3" s="27" t="s">
        <v>306</v>
      </c>
      <c r="Z3" s="27" t="s">
        <v>307</v>
      </c>
      <c r="AA3" s="27" t="s">
        <v>308</v>
      </c>
      <c r="AB3" s="27" t="s">
        <v>309</v>
      </c>
      <c r="AC3" s="27" t="s">
        <v>310</v>
      </c>
      <c r="AD3" s="27" t="s">
        <v>311</v>
      </c>
      <c r="AE3" s="27" t="s">
        <v>312</v>
      </c>
      <c r="AF3" s="27" t="s">
        <v>313</v>
      </c>
      <c r="AG3" s="27" t="s">
        <v>314</v>
      </c>
      <c r="AH3" s="27" t="s">
        <v>315</v>
      </c>
      <c r="AI3" s="27" t="s">
        <v>316</v>
      </c>
      <c r="AJ3" s="27" t="s">
        <v>317</v>
      </c>
      <c r="AK3" s="27" t="s">
        <v>318</v>
      </c>
      <c r="AL3" s="27" t="s">
        <v>319</v>
      </c>
      <c r="AM3" s="27" t="s">
        <v>320</v>
      </c>
      <c r="AN3" s="27" t="s">
        <v>321</v>
      </c>
      <c r="AO3" s="27" t="s">
        <v>322</v>
      </c>
      <c r="AP3" s="27" t="s">
        <v>323</v>
      </c>
      <c r="AQ3" s="27" t="s">
        <v>324</v>
      </c>
      <c r="AR3" s="27" t="s">
        <v>325</v>
      </c>
      <c r="AS3" s="27" t="s">
        <v>326</v>
      </c>
      <c r="AT3" s="27" t="s">
        <v>31</v>
      </c>
      <c r="AU3" s="27" t="s">
        <v>327</v>
      </c>
      <c r="AV3" s="27" t="s">
        <v>306</v>
      </c>
      <c r="AW3" s="27" t="s">
        <v>307</v>
      </c>
      <c r="AX3" s="27" t="s">
        <v>308</v>
      </c>
      <c r="AY3" s="27" t="s">
        <v>309</v>
      </c>
      <c r="AZ3" s="27" t="s">
        <v>310</v>
      </c>
      <c r="BA3" s="27" t="s">
        <v>311</v>
      </c>
      <c r="BB3" s="27" t="s">
        <v>312</v>
      </c>
      <c r="BC3" s="27" t="s">
        <v>313</v>
      </c>
      <c r="BD3" s="27" t="s">
        <v>314</v>
      </c>
      <c r="BE3" s="27" t="s">
        <v>315</v>
      </c>
      <c r="BF3" s="27" t="s">
        <v>316</v>
      </c>
      <c r="BG3" s="27" t="s">
        <v>317</v>
      </c>
      <c r="BH3" s="27" t="s">
        <v>318</v>
      </c>
      <c r="BI3" s="27" t="s">
        <v>319</v>
      </c>
      <c r="BJ3" s="27" t="s">
        <v>320</v>
      </c>
      <c r="BK3" s="27" t="s">
        <v>321</v>
      </c>
      <c r="BL3" s="27" t="s">
        <v>322</v>
      </c>
      <c r="BM3" s="27" t="s">
        <v>323</v>
      </c>
      <c r="BN3" s="27" t="s">
        <v>324</v>
      </c>
      <c r="BO3" s="27" t="s">
        <v>325</v>
      </c>
      <c r="BP3" s="27" t="s">
        <v>326</v>
      </c>
      <c r="BQ3" s="27" t="s">
        <v>31</v>
      </c>
      <c r="BR3" s="27" t="s">
        <v>327</v>
      </c>
    </row>
    <row r="4" spans="1:70" s="45" customFormat="1" ht="14.5" customHeight="1" x14ac:dyDescent="0.35">
      <c r="A4" s="129" t="s">
        <v>20</v>
      </c>
      <c r="B4" s="130"/>
      <c r="C4" s="92">
        <v>8</v>
      </c>
      <c r="D4" s="92">
        <v>40</v>
      </c>
      <c r="E4" s="92">
        <v>185</v>
      </c>
      <c r="F4" s="92">
        <v>230</v>
      </c>
      <c r="G4" s="92">
        <v>74</v>
      </c>
      <c r="H4" s="92">
        <v>124</v>
      </c>
      <c r="I4" s="92">
        <v>13</v>
      </c>
      <c r="J4" s="92">
        <v>191</v>
      </c>
      <c r="K4" s="93">
        <v>1.9607843137254902E-2</v>
      </c>
      <c r="L4" s="93">
        <v>9.8039215686274508E-2</v>
      </c>
      <c r="M4" s="93">
        <v>0.45343137254901961</v>
      </c>
      <c r="N4" s="93">
        <v>0.56372549019607843</v>
      </c>
      <c r="O4" s="93">
        <v>0.18137254901960784</v>
      </c>
      <c r="P4" s="93">
        <v>0.30392156862745096</v>
      </c>
      <c r="Q4" s="93">
        <v>3.1862745098039214E-2</v>
      </c>
      <c r="R4" s="93">
        <v>0.46813725490196079</v>
      </c>
      <c r="S4" s="92">
        <v>17</v>
      </c>
      <c r="T4" s="92">
        <v>381</v>
      </c>
      <c r="U4" s="92">
        <v>10</v>
      </c>
      <c r="V4" s="93">
        <v>4.1666666666666664E-2</v>
      </c>
      <c r="W4" s="93">
        <v>0.93382352941176472</v>
      </c>
      <c r="X4" s="93">
        <v>2.4509803921568627E-2</v>
      </c>
      <c r="Y4" s="92">
        <v>126</v>
      </c>
      <c r="Z4" s="92">
        <v>0</v>
      </c>
      <c r="AA4" s="92">
        <v>3</v>
      </c>
      <c r="AB4" s="92">
        <v>28</v>
      </c>
      <c r="AC4" s="92">
        <v>3</v>
      </c>
      <c r="AD4" s="92">
        <v>12</v>
      </c>
      <c r="AE4" s="92">
        <v>340</v>
      </c>
      <c r="AF4" s="92">
        <v>180</v>
      </c>
      <c r="AG4" s="92">
        <v>163</v>
      </c>
      <c r="AH4" s="92">
        <v>124</v>
      </c>
      <c r="AI4" s="92">
        <v>100</v>
      </c>
      <c r="AJ4" s="92">
        <v>225</v>
      </c>
      <c r="AK4" s="92">
        <v>44</v>
      </c>
      <c r="AL4" s="92">
        <v>210</v>
      </c>
      <c r="AM4" s="92">
        <v>114</v>
      </c>
      <c r="AN4" s="92">
        <v>79</v>
      </c>
      <c r="AO4" s="92">
        <v>68</v>
      </c>
      <c r="AP4" s="92">
        <v>131</v>
      </c>
      <c r="AQ4" s="92">
        <v>160</v>
      </c>
      <c r="AR4" s="92">
        <v>151</v>
      </c>
      <c r="AS4" s="92">
        <v>170</v>
      </c>
      <c r="AT4" s="92">
        <v>16</v>
      </c>
      <c r="AU4" s="92">
        <v>20</v>
      </c>
      <c r="AV4" s="93">
        <v>0.30882352941176472</v>
      </c>
      <c r="AW4" s="93">
        <v>0</v>
      </c>
      <c r="AX4" s="93">
        <v>7.3529411764705881E-3</v>
      </c>
      <c r="AY4" s="93">
        <v>6.8627450980392163E-2</v>
      </c>
      <c r="AZ4" s="93">
        <v>7.3529411764705881E-3</v>
      </c>
      <c r="BA4" s="93">
        <v>2.9411764705882353E-2</v>
      </c>
      <c r="BB4" s="93">
        <v>0.83333333333333337</v>
      </c>
      <c r="BC4" s="93">
        <v>0.44117647058823528</v>
      </c>
      <c r="BD4" s="93">
        <v>0.39950980392156865</v>
      </c>
      <c r="BE4" s="93">
        <v>0.30392156862745096</v>
      </c>
      <c r="BF4" s="93">
        <v>0.24509803921568626</v>
      </c>
      <c r="BG4" s="93">
        <v>0.55147058823529416</v>
      </c>
      <c r="BH4" s="93">
        <v>0.10784313725490197</v>
      </c>
      <c r="BI4" s="93">
        <v>0.51470588235294112</v>
      </c>
      <c r="BJ4" s="93">
        <v>0.27941176470588236</v>
      </c>
      <c r="BK4" s="93">
        <v>0.19362745098039216</v>
      </c>
      <c r="BL4" s="93">
        <v>0.16666666666666666</v>
      </c>
      <c r="BM4" s="93">
        <v>0.32107843137254904</v>
      </c>
      <c r="BN4" s="93">
        <v>0.39215686274509803</v>
      </c>
      <c r="BO4" s="93">
        <v>0.37009803921568629</v>
      </c>
      <c r="BP4" s="93">
        <v>0.41666666666666669</v>
      </c>
      <c r="BQ4" s="93">
        <v>3.9215686274509803E-2</v>
      </c>
      <c r="BR4" s="93">
        <v>4.9019607843137254E-2</v>
      </c>
    </row>
    <row r="5" spans="1:70" ht="25.5" customHeight="1" x14ac:dyDescent="0.35">
      <c r="A5" s="161" t="s">
        <v>22</v>
      </c>
      <c r="B5" s="31" t="s">
        <v>4</v>
      </c>
      <c r="C5" s="13">
        <v>2</v>
      </c>
      <c r="D5" s="13">
        <v>4</v>
      </c>
      <c r="E5" s="13">
        <v>21</v>
      </c>
      <c r="F5" s="13">
        <v>19</v>
      </c>
      <c r="G5" s="13">
        <v>10</v>
      </c>
      <c r="H5" s="13">
        <v>10</v>
      </c>
      <c r="I5" s="13">
        <v>2</v>
      </c>
      <c r="J5" s="13">
        <v>14</v>
      </c>
      <c r="K5" s="91">
        <v>5.8823529411764705E-2</v>
      </c>
      <c r="L5" s="91">
        <v>0.11764705882352941</v>
      </c>
      <c r="M5" s="91">
        <v>0.61764705882352944</v>
      </c>
      <c r="N5" s="91">
        <v>0.55882352941176472</v>
      </c>
      <c r="O5" s="91">
        <v>0.29411764705882354</v>
      </c>
      <c r="P5" s="91">
        <v>0.29411764705882354</v>
      </c>
      <c r="Q5" s="91">
        <v>5.8823529411764705E-2</v>
      </c>
      <c r="R5" s="91">
        <v>0.41176470588235292</v>
      </c>
      <c r="S5" s="13">
        <v>1</v>
      </c>
      <c r="T5" s="13">
        <v>31</v>
      </c>
      <c r="U5" s="13">
        <v>2</v>
      </c>
      <c r="V5" s="94">
        <v>2.9411764705882353E-2</v>
      </c>
      <c r="W5" s="94">
        <v>0.91176470588235292</v>
      </c>
      <c r="X5" s="94">
        <v>5.8823529411764705E-2</v>
      </c>
      <c r="Y5" s="13">
        <v>11</v>
      </c>
      <c r="Z5" s="13">
        <v>0</v>
      </c>
      <c r="AA5" s="13">
        <v>0</v>
      </c>
      <c r="AB5" s="13">
        <v>2</v>
      </c>
      <c r="AC5" s="13">
        <v>1</v>
      </c>
      <c r="AD5" s="13">
        <v>0</v>
      </c>
      <c r="AE5" s="13">
        <v>29</v>
      </c>
      <c r="AF5" s="13">
        <v>17</v>
      </c>
      <c r="AG5" s="13">
        <v>15</v>
      </c>
      <c r="AH5" s="13">
        <v>7</v>
      </c>
      <c r="AI5" s="13">
        <v>9</v>
      </c>
      <c r="AJ5" s="13">
        <v>15</v>
      </c>
      <c r="AK5" s="13">
        <v>2</v>
      </c>
      <c r="AL5" s="13">
        <v>15</v>
      </c>
      <c r="AM5" s="13">
        <v>5</v>
      </c>
      <c r="AN5" s="13">
        <v>8</v>
      </c>
      <c r="AO5" s="13">
        <v>4</v>
      </c>
      <c r="AP5" s="13">
        <v>12</v>
      </c>
      <c r="AQ5" s="13">
        <v>13</v>
      </c>
      <c r="AR5" s="13">
        <v>11</v>
      </c>
      <c r="AS5" s="13">
        <v>17</v>
      </c>
      <c r="AT5" s="13">
        <v>3</v>
      </c>
      <c r="AU5" s="13">
        <v>4</v>
      </c>
      <c r="AV5" s="94">
        <v>0.3235294117647059</v>
      </c>
      <c r="AW5" s="94">
        <v>0</v>
      </c>
      <c r="AX5" s="94">
        <v>0</v>
      </c>
      <c r="AY5" s="94">
        <v>5.8823529411764705E-2</v>
      </c>
      <c r="AZ5" s="94">
        <v>2.9411764705882353E-2</v>
      </c>
      <c r="BA5" s="94">
        <v>0</v>
      </c>
      <c r="BB5" s="94">
        <v>0.8529411764705882</v>
      </c>
      <c r="BC5" s="94">
        <v>0.5</v>
      </c>
      <c r="BD5" s="94">
        <v>0.44117647058823528</v>
      </c>
      <c r="BE5" s="94">
        <v>0.20588235294117646</v>
      </c>
      <c r="BF5" s="94">
        <v>0.26470588235294118</v>
      </c>
      <c r="BG5" s="94">
        <v>0.44117647058823528</v>
      </c>
      <c r="BH5" s="94">
        <v>5.8823529411764705E-2</v>
      </c>
      <c r="BI5" s="94">
        <v>0.44117647058823528</v>
      </c>
      <c r="BJ5" s="94">
        <v>0.14705882352941177</v>
      </c>
      <c r="BK5" s="94">
        <v>0.23529411764705882</v>
      </c>
      <c r="BL5" s="94">
        <v>0.11764705882352941</v>
      </c>
      <c r="BM5" s="94">
        <v>0.35294117647058826</v>
      </c>
      <c r="BN5" s="94">
        <v>0.38235294117647056</v>
      </c>
      <c r="BO5" s="94">
        <v>0.3235294117647059</v>
      </c>
      <c r="BP5" s="94">
        <v>0.5</v>
      </c>
      <c r="BQ5" s="94">
        <v>8.8235294117647065E-2</v>
      </c>
      <c r="BR5" s="94">
        <v>0.11764705882352941</v>
      </c>
    </row>
    <row r="6" spans="1:70" x14ac:dyDescent="0.35">
      <c r="A6" s="161"/>
      <c r="B6" s="31" t="s">
        <v>5</v>
      </c>
      <c r="C6" s="13">
        <v>0</v>
      </c>
      <c r="D6" s="13">
        <v>2</v>
      </c>
      <c r="E6" s="13">
        <v>9</v>
      </c>
      <c r="F6" s="13">
        <v>9</v>
      </c>
      <c r="G6" s="13">
        <v>4</v>
      </c>
      <c r="H6" s="13">
        <v>1</v>
      </c>
      <c r="I6" s="13">
        <v>0</v>
      </c>
      <c r="J6" s="13">
        <v>8</v>
      </c>
      <c r="K6" s="91">
        <v>0</v>
      </c>
      <c r="L6" s="91">
        <v>0.1111111111111111</v>
      </c>
      <c r="M6" s="91">
        <v>0.5</v>
      </c>
      <c r="N6" s="91">
        <v>0.5</v>
      </c>
      <c r="O6" s="91">
        <v>0.22222222222222221</v>
      </c>
      <c r="P6" s="91">
        <v>5.5555555555555552E-2</v>
      </c>
      <c r="Q6" s="91">
        <v>0</v>
      </c>
      <c r="R6" s="91">
        <v>0.44444444444444442</v>
      </c>
      <c r="S6" s="13">
        <v>2</v>
      </c>
      <c r="T6" s="13">
        <v>16</v>
      </c>
      <c r="U6" s="13">
        <v>0</v>
      </c>
      <c r="V6" s="94">
        <v>0.1111111111111111</v>
      </c>
      <c r="W6" s="94">
        <v>0.88888888888888884</v>
      </c>
      <c r="X6" s="94">
        <v>0</v>
      </c>
      <c r="Y6" s="13">
        <v>6</v>
      </c>
      <c r="Z6" s="13">
        <v>0</v>
      </c>
      <c r="AA6" s="13">
        <v>0</v>
      </c>
      <c r="AB6" s="13">
        <v>1</v>
      </c>
      <c r="AC6" s="13">
        <v>1</v>
      </c>
      <c r="AD6" s="13">
        <v>1</v>
      </c>
      <c r="AE6" s="13">
        <v>17</v>
      </c>
      <c r="AF6" s="13">
        <v>6</v>
      </c>
      <c r="AG6" s="13">
        <v>6</v>
      </c>
      <c r="AH6" s="13">
        <v>5</v>
      </c>
      <c r="AI6" s="13">
        <v>0</v>
      </c>
      <c r="AJ6" s="13">
        <v>12</v>
      </c>
      <c r="AK6" s="13">
        <v>2</v>
      </c>
      <c r="AL6" s="13">
        <v>8</v>
      </c>
      <c r="AM6" s="13">
        <v>5</v>
      </c>
      <c r="AN6" s="13">
        <v>4</v>
      </c>
      <c r="AO6" s="13">
        <v>3</v>
      </c>
      <c r="AP6" s="13">
        <v>6</v>
      </c>
      <c r="AQ6" s="13">
        <v>7</v>
      </c>
      <c r="AR6" s="13">
        <v>7</v>
      </c>
      <c r="AS6" s="13">
        <v>5</v>
      </c>
      <c r="AT6" s="13">
        <v>0</v>
      </c>
      <c r="AU6" s="13">
        <v>0</v>
      </c>
      <c r="AV6" s="94">
        <v>0.33333333333333331</v>
      </c>
      <c r="AW6" s="94">
        <v>0</v>
      </c>
      <c r="AX6" s="94">
        <v>0</v>
      </c>
      <c r="AY6" s="94">
        <v>5.5555555555555552E-2</v>
      </c>
      <c r="AZ6" s="94">
        <v>5.5555555555555552E-2</v>
      </c>
      <c r="BA6" s="94">
        <v>5.5555555555555552E-2</v>
      </c>
      <c r="BB6" s="94">
        <v>0.94444444444444442</v>
      </c>
      <c r="BC6" s="94">
        <v>0.33333333333333331</v>
      </c>
      <c r="BD6" s="94">
        <v>0.33333333333333331</v>
      </c>
      <c r="BE6" s="94">
        <v>0.27777777777777779</v>
      </c>
      <c r="BF6" s="94">
        <v>0</v>
      </c>
      <c r="BG6" s="94">
        <v>0.66666666666666663</v>
      </c>
      <c r="BH6" s="94">
        <v>0.1111111111111111</v>
      </c>
      <c r="BI6" s="94">
        <v>0.44444444444444442</v>
      </c>
      <c r="BJ6" s="94">
        <v>0.27777777777777779</v>
      </c>
      <c r="BK6" s="94">
        <v>0.22222222222222221</v>
      </c>
      <c r="BL6" s="94">
        <v>0.16666666666666666</v>
      </c>
      <c r="BM6" s="94">
        <v>0.33333333333333331</v>
      </c>
      <c r="BN6" s="94">
        <v>0.3888888888888889</v>
      </c>
      <c r="BO6" s="94">
        <v>0.3888888888888889</v>
      </c>
      <c r="BP6" s="94">
        <v>0.27777777777777779</v>
      </c>
      <c r="BQ6" s="94">
        <v>0</v>
      </c>
      <c r="BR6" s="94">
        <v>0</v>
      </c>
    </row>
    <row r="7" spans="1:70" x14ac:dyDescent="0.35">
      <c r="A7" s="161"/>
      <c r="B7" s="31" t="s">
        <v>6</v>
      </c>
      <c r="C7" s="13">
        <v>0</v>
      </c>
      <c r="D7" s="13">
        <v>0</v>
      </c>
      <c r="E7" s="13">
        <v>8</v>
      </c>
      <c r="F7" s="13">
        <v>8</v>
      </c>
      <c r="G7" s="13">
        <v>3</v>
      </c>
      <c r="H7" s="13">
        <v>6</v>
      </c>
      <c r="I7" s="13">
        <v>0</v>
      </c>
      <c r="J7" s="13">
        <v>17</v>
      </c>
      <c r="K7" s="91">
        <v>0</v>
      </c>
      <c r="L7" s="91">
        <v>0</v>
      </c>
      <c r="M7" s="91">
        <v>0.32</v>
      </c>
      <c r="N7" s="91">
        <v>0.32</v>
      </c>
      <c r="O7" s="91">
        <v>0.12</v>
      </c>
      <c r="P7" s="91">
        <v>0.24</v>
      </c>
      <c r="Q7" s="91">
        <v>0</v>
      </c>
      <c r="R7" s="91">
        <v>0.68</v>
      </c>
      <c r="S7" s="13">
        <v>1</v>
      </c>
      <c r="T7" s="13">
        <v>24</v>
      </c>
      <c r="U7" s="13">
        <v>0</v>
      </c>
      <c r="V7" s="94">
        <v>0.04</v>
      </c>
      <c r="W7" s="94">
        <v>0.96</v>
      </c>
      <c r="X7" s="94">
        <v>0</v>
      </c>
      <c r="Y7" s="13">
        <v>7</v>
      </c>
      <c r="Z7" s="13">
        <v>0</v>
      </c>
      <c r="AA7" s="13">
        <v>0</v>
      </c>
      <c r="AB7" s="13">
        <v>1</v>
      </c>
      <c r="AC7" s="13">
        <v>0</v>
      </c>
      <c r="AD7" s="13">
        <v>2</v>
      </c>
      <c r="AE7" s="13">
        <v>18</v>
      </c>
      <c r="AF7" s="13">
        <v>7</v>
      </c>
      <c r="AG7" s="13">
        <v>7</v>
      </c>
      <c r="AH7" s="13">
        <v>7</v>
      </c>
      <c r="AI7" s="13">
        <v>4</v>
      </c>
      <c r="AJ7" s="13">
        <v>11</v>
      </c>
      <c r="AK7" s="13">
        <v>4</v>
      </c>
      <c r="AL7" s="13">
        <v>11</v>
      </c>
      <c r="AM7" s="13">
        <v>6</v>
      </c>
      <c r="AN7" s="13">
        <v>1</v>
      </c>
      <c r="AO7" s="13">
        <v>3</v>
      </c>
      <c r="AP7" s="13">
        <v>3</v>
      </c>
      <c r="AQ7" s="13">
        <v>5</v>
      </c>
      <c r="AR7" s="13">
        <v>7</v>
      </c>
      <c r="AS7" s="13">
        <v>4</v>
      </c>
      <c r="AT7" s="13">
        <v>3</v>
      </c>
      <c r="AU7" s="13">
        <v>2</v>
      </c>
      <c r="AV7" s="94">
        <v>0.28000000000000003</v>
      </c>
      <c r="AW7" s="94">
        <v>0</v>
      </c>
      <c r="AX7" s="94">
        <v>0</v>
      </c>
      <c r="AY7" s="94">
        <v>0.04</v>
      </c>
      <c r="AZ7" s="94">
        <v>0</v>
      </c>
      <c r="BA7" s="94">
        <v>0.08</v>
      </c>
      <c r="BB7" s="94">
        <v>0.72</v>
      </c>
      <c r="BC7" s="94">
        <v>0.28000000000000003</v>
      </c>
      <c r="BD7" s="94">
        <v>0.28000000000000003</v>
      </c>
      <c r="BE7" s="94">
        <v>0.28000000000000003</v>
      </c>
      <c r="BF7" s="94">
        <v>0.16</v>
      </c>
      <c r="BG7" s="94">
        <v>0.44</v>
      </c>
      <c r="BH7" s="94">
        <v>0.16</v>
      </c>
      <c r="BI7" s="94">
        <v>0.44</v>
      </c>
      <c r="BJ7" s="94">
        <v>0.24</v>
      </c>
      <c r="BK7" s="94">
        <v>0.04</v>
      </c>
      <c r="BL7" s="94">
        <v>0.12</v>
      </c>
      <c r="BM7" s="94">
        <v>0.12</v>
      </c>
      <c r="BN7" s="94">
        <v>0.2</v>
      </c>
      <c r="BO7" s="94">
        <v>0.28000000000000003</v>
      </c>
      <c r="BP7" s="94">
        <v>0.16</v>
      </c>
      <c r="BQ7" s="94">
        <v>0.12</v>
      </c>
      <c r="BR7" s="94">
        <v>0.08</v>
      </c>
    </row>
    <row r="8" spans="1:70" x14ac:dyDescent="0.35">
      <c r="A8" s="161"/>
      <c r="B8" s="32" t="s">
        <v>7</v>
      </c>
      <c r="C8" s="13">
        <v>1</v>
      </c>
      <c r="D8" s="13">
        <v>0</v>
      </c>
      <c r="E8" s="13">
        <v>6</v>
      </c>
      <c r="F8" s="13">
        <v>7</v>
      </c>
      <c r="G8" s="13">
        <v>0</v>
      </c>
      <c r="H8" s="13">
        <v>2</v>
      </c>
      <c r="I8" s="13">
        <v>0</v>
      </c>
      <c r="J8" s="13">
        <v>3</v>
      </c>
      <c r="K8" s="91">
        <v>0.1</v>
      </c>
      <c r="L8" s="91">
        <v>0</v>
      </c>
      <c r="M8" s="91">
        <v>0.6</v>
      </c>
      <c r="N8" s="91">
        <v>0.7</v>
      </c>
      <c r="O8" s="91">
        <v>0</v>
      </c>
      <c r="P8" s="91">
        <v>0.2</v>
      </c>
      <c r="Q8" s="91">
        <v>0</v>
      </c>
      <c r="R8" s="91">
        <v>0.3</v>
      </c>
      <c r="S8" s="13">
        <v>0</v>
      </c>
      <c r="T8" s="13">
        <v>10</v>
      </c>
      <c r="U8" s="13">
        <v>0</v>
      </c>
      <c r="V8" s="94">
        <v>0</v>
      </c>
      <c r="W8" s="94">
        <v>1</v>
      </c>
      <c r="X8" s="94">
        <v>0</v>
      </c>
      <c r="Y8" s="13">
        <v>5</v>
      </c>
      <c r="Z8" s="13">
        <v>0</v>
      </c>
      <c r="AA8" s="13">
        <v>0</v>
      </c>
      <c r="AB8" s="13">
        <v>1</v>
      </c>
      <c r="AC8" s="13">
        <v>0</v>
      </c>
      <c r="AD8" s="13">
        <v>0</v>
      </c>
      <c r="AE8" s="13">
        <v>8</v>
      </c>
      <c r="AF8" s="13">
        <v>6</v>
      </c>
      <c r="AG8" s="13">
        <v>6</v>
      </c>
      <c r="AH8" s="13">
        <v>3</v>
      </c>
      <c r="AI8" s="13">
        <v>1</v>
      </c>
      <c r="AJ8" s="13">
        <v>7</v>
      </c>
      <c r="AK8" s="13">
        <v>0</v>
      </c>
      <c r="AL8" s="13">
        <v>6</v>
      </c>
      <c r="AM8" s="13">
        <v>2</v>
      </c>
      <c r="AN8" s="13">
        <v>4</v>
      </c>
      <c r="AO8" s="13">
        <v>2</v>
      </c>
      <c r="AP8" s="13">
        <v>7</v>
      </c>
      <c r="AQ8" s="13">
        <v>7</v>
      </c>
      <c r="AR8" s="13">
        <v>3</v>
      </c>
      <c r="AS8" s="13">
        <v>4</v>
      </c>
      <c r="AT8" s="13">
        <v>0</v>
      </c>
      <c r="AU8" s="13">
        <v>1</v>
      </c>
      <c r="AV8" s="94">
        <v>0.5</v>
      </c>
      <c r="AW8" s="94">
        <v>0</v>
      </c>
      <c r="AX8" s="94">
        <v>0</v>
      </c>
      <c r="AY8" s="94">
        <v>0.1</v>
      </c>
      <c r="AZ8" s="94">
        <v>0</v>
      </c>
      <c r="BA8" s="94">
        <v>0</v>
      </c>
      <c r="BB8" s="94">
        <v>0.8</v>
      </c>
      <c r="BC8" s="94">
        <v>0.6</v>
      </c>
      <c r="BD8" s="94">
        <v>0.6</v>
      </c>
      <c r="BE8" s="94">
        <v>0.3</v>
      </c>
      <c r="BF8" s="94">
        <v>0.1</v>
      </c>
      <c r="BG8" s="94">
        <v>0.7</v>
      </c>
      <c r="BH8" s="94">
        <v>0</v>
      </c>
      <c r="BI8" s="94">
        <v>0.6</v>
      </c>
      <c r="BJ8" s="94">
        <v>0.2</v>
      </c>
      <c r="BK8" s="94">
        <v>0.4</v>
      </c>
      <c r="BL8" s="94">
        <v>0.2</v>
      </c>
      <c r="BM8" s="94">
        <v>0.7</v>
      </c>
      <c r="BN8" s="94">
        <v>0.7</v>
      </c>
      <c r="BO8" s="94">
        <v>0.3</v>
      </c>
      <c r="BP8" s="94">
        <v>0.4</v>
      </c>
      <c r="BQ8" s="94">
        <v>0</v>
      </c>
      <c r="BR8" s="94">
        <v>0.1</v>
      </c>
    </row>
    <row r="9" spans="1:70" x14ac:dyDescent="0.35">
      <c r="A9" s="161"/>
      <c r="B9" s="31" t="s">
        <v>8</v>
      </c>
      <c r="C9" s="13">
        <v>1</v>
      </c>
      <c r="D9" s="13">
        <v>3</v>
      </c>
      <c r="E9" s="13">
        <v>14</v>
      </c>
      <c r="F9" s="13">
        <v>18</v>
      </c>
      <c r="G9" s="13">
        <v>7</v>
      </c>
      <c r="H9" s="13">
        <v>7</v>
      </c>
      <c r="I9" s="13">
        <v>0</v>
      </c>
      <c r="J9" s="13">
        <v>10</v>
      </c>
      <c r="K9" s="91">
        <v>3.8461538461538464E-2</v>
      </c>
      <c r="L9" s="91">
        <v>0.11538461538461539</v>
      </c>
      <c r="M9" s="91">
        <v>0.53846153846153844</v>
      </c>
      <c r="N9" s="91">
        <v>0.69230769230769229</v>
      </c>
      <c r="O9" s="91">
        <v>0.26923076923076922</v>
      </c>
      <c r="P9" s="91">
        <v>0.26923076923076922</v>
      </c>
      <c r="Q9" s="91">
        <v>0</v>
      </c>
      <c r="R9" s="91">
        <v>0.38461538461538464</v>
      </c>
      <c r="S9" s="13">
        <v>0</v>
      </c>
      <c r="T9" s="13">
        <v>25</v>
      </c>
      <c r="U9" s="13">
        <v>1</v>
      </c>
      <c r="V9" s="94">
        <v>0</v>
      </c>
      <c r="W9" s="94">
        <v>0.96153846153846156</v>
      </c>
      <c r="X9" s="94">
        <v>3.8461538461538464E-2</v>
      </c>
      <c r="Y9" s="13">
        <v>1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24</v>
      </c>
      <c r="AF9" s="13">
        <v>14</v>
      </c>
      <c r="AG9" s="13">
        <v>15</v>
      </c>
      <c r="AH9" s="13">
        <v>5</v>
      </c>
      <c r="AI9" s="13">
        <v>5</v>
      </c>
      <c r="AJ9" s="13">
        <v>18</v>
      </c>
      <c r="AK9" s="13">
        <v>0</v>
      </c>
      <c r="AL9" s="13">
        <v>9</v>
      </c>
      <c r="AM9" s="13">
        <v>8</v>
      </c>
      <c r="AN9" s="13">
        <v>7</v>
      </c>
      <c r="AO9" s="13">
        <v>4</v>
      </c>
      <c r="AP9" s="13">
        <v>10</v>
      </c>
      <c r="AQ9" s="13">
        <v>13</v>
      </c>
      <c r="AR9" s="13">
        <v>10</v>
      </c>
      <c r="AS9" s="13">
        <v>11</v>
      </c>
      <c r="AT9" s="13">
        <v>1</v>
      </c>
      <c r="AU9" s="13">
        <v>1</v>
      </c>
      <c r="AV9" s="94">
        <v>3.8461538461538464E-2</v>
      </c>
      <c r="AW9" s="94">
        <v>0</v>
      </c>
      <c r="AX9" s="94">
        <v>0</v>
      </c>
      <c r="AY9" s="94">
        <v>0</v>
      </c>
      <c r="AZ9" s="94">
        <v>0</v>
      </c>
      <c r="BA9" s="94">
        <v>0</v>
      </c>
      <c r="BB9" s="94">
        <v>0.92307692307692313</v>
      </c>
      <c r="BC9" s="94">
        <v>0.53846153846153844</v>
      </c>
      <c r="BD9" s="94">
        <v>0.57692307692307687</v>
      </c>
      <c r="BE9" s="94">
        <v>0.19230769230769232</v>
      </c>
      <c r="BF9" s="94">
        <v>0.19230769230769232</v>
      </c>
      <c r="BG9" s="94">
        <v>0.69230769230769229</v>
      </c>
      <c r="BH9" s="94">
        <v>0</v>
      </c>
      <c r="BI9" s="94">
        <v>0.34615384615384615</v>
      </c>
      <c r="BJ9" s="94">
        <v>0.30769230769230771</v>
      </c>
      <c r="BK9" s="94">
        <v>0.26923076923076922</v>
      </c>
      <c r="BL9" s="94">
        <v>0.15384615384615385</v>
      </c>
      <c r="BM9" s="94">
        <v>0.38461538461538464</v>
      </c>
      <c r="BN9" s="94">
        <v>0.5</v>
      </c>
      <c r="BO9" s="94">
        <v>0.38461538461538464</v>
      </c>
      <c r="BP9" s="94">
        <v>0.42307692307692307</v>
      </c>
      <c r="BQ9" s="94">
        <v>3.8461538461538464E-2</v>
      </c>
      <c r="BR9" s="94">
        <v>3.8461538461538464E-2</v>
      </c>
    </row>
    <row r="10" spans="1:70" x14ac:dyDescent="0.35">
      <c r="A10" s="161"/>
      <c r="B10" s="31" t="s">
        <v>9</v>
      </c>
      <c r="C10" s="13">
        <v>1</v>
      </c>
      <c r="D10" s="13">
        <v>9</v>
      </c>
      <c r="E10" s="13">
        <v>20</v>
      </c>
      <c r="F10" s="13">
        <v>26</v>
      </c>
      <c r="G10" s="13">
        <v>6</v>
      </c>
      <c r="H10" s="13">
        <v>11</v>
      </c>
      <c r="I10" s="13">
        <v>3</v>
      </c>
      <c r="J10" s="13">
        <v>16</v>
      </c>
      <c r="K10" s="91">
        <v>2.5000000000000001E-2</v>
      </c>
      <c r="L10" s="91">
        <v>0.22500000000000001</v>
      </c>
      <c r="M10" s="91">
        <v>0.5</v>
      </c>
      <c r="N10" s="91">
        <v>0.65</v>
      </c>
      <c r="O10" s="91">
        <v>0.15</v>
      </c>
      <c r="P10" s="91">
        <v>0.27500000000000002</v>
      </c>
      <c r="Q10" s="91">
        <v>7.4999999999999997E-2</v>
      </c>
      <c r="R10" s="91">
        <v>0.4</v>
      </c>
      <c r="S10" s="13">
        <v>3</v>
      </c>
      <c r="T10" s="13">
        <v>37</v>
      </c>
      <c r="U10" s="13">
        <v>0</v>
      </c>
      <c r="V10" s="94">
        <v>7.4999999999999997E-2</v>
      </c>
      <c r="W10" s="94">
        <v>0.92500000000000004</v>
      </c>
      <c r="X10" s="94">
        <v>0</v>
      </c>
      <c r="Y10" s="13">
        <v>17</v>
      </c>
      <c r="Z10" s="13">
        <v>0</v>
      </c>
      <c r="AA10" s="13">
        <v>0</v>
      </c>
      <c r="AB10" s="13">
        <v>3</v>
      </c>
      <c r="AC10" s="13">
        <v>0</v>
      </c>
      <c r="AD10" s="13">
        <v>1</v>
      </c>
      <c r="AE10" s="13">
        <v>33</v>
      </c>
      <c r="AF10" s="13">
        <v>21</v>
      </c>
      <c r="AG10" s="13">
        <v>22</v>
      </c>
      <c r="AH10" s="13">
        <v>17</v>
      </c>
      <c r="AI10" s="13">
        <v>13</v>
      </c>
      <c r="AJ10" s="13">
        <v>22</v>
      </c>
      <c r="AK10" s="13">
        <v>8</v>
      </c>
      <c r="AL10" s="13">
        <v>24</v>
      </c>
      <c r="AM10" s="13">
        <v>19</v>
      </c>
      <c r="AN10" s="13">
        <v>11</v>
      </c>
      <c r="AO10" s="13">
        <v>8</v>
      </c>
      <c r="AP10" s="13">
        <v>13</v>
      </c>
      <c r="AQ10" s="13">
        <v>17</v>
      </c>
      <c r="AR10" s="13">
        <v>17</v>
      </c>
      <c r="AS10" s="13">
        <v>17</v>
      </c>
      <c r="AT10" s="13">
        <v>2</v>
      </c>
      <c r="AU10" s="13">
        <v>1</v>
      </c>
      <c r="AV10" s="94">
        <v>0.42499999999999999</v>
      </c>
      <c r="AW10" s="94">
        <v>0</v>
      </c>
      <c r="AX10" s="94">
        <v>0</v>
      </c>
      <c r="AY10" s="94">
        <v>7.4999999999999997E-2</v>
      </c>
      <c r="AZ10" s="94">
        <v>0</v>
      </c>
      <c r="BA10" s="94">
        <v>2.5000000000000001E-2</v>
      </c>
      <c r="BB10" s="94">
        <v>0.82499999999999996</v>
      </c>
      <c r="BC10" s="94">
        <v>0.52500000000000002</v>
      </c>
      <c r="BD10" s="94">
        <v>0.55000000000000004</v>
      </c>
      <c r="BE10" s="94">
        <v>0.42499999999999999</v>
      </c>
      <c r="BF10" s="94">
        <v>0.32500000000000001</v>
      </c>
      <c r="BG10" s="94">
        <v>0.55000000000000004</v>
      </c>
      <c r="BH10" s="94">
        <v>0.2</v>
      </c>
      <c r="BI10" s="94">
        <v>0.6</v>
      </c>
      <c r="BJ10" s="94">
        <v>0.47499999999999998</v>
      </c>
      <c r="BK10" s="94">
        <v>0.27500000000000002</v>
      </c>
      <c r="BL10" s="94">
        <v>0.2</v>
      </c>
      <c r="BM10" s="94">
        <v>0.32500000000000001</v>
      </c>
      <c r="BN10" s="94">
        <v>0.42499999999999999</v>
      </c>
      <c r="BO10" s="94">
        <v>0.42499999999999999</v>
      </c>
      <c r="BP10" s="94">
        <v>0.42499999999999999</v>
      </c>
      <c r="BQ10" s="94">
        <v>0.05</v>
      </c>
      <c r="BR10" s="94">
        <v>2.5000000000000001E-2</v>
      </c>
    </row>
    <row r="11" spans="1:70" x14ac:dyDescent="0.35">
      <c r="A11" s="161"/>
      <c r="B11" s="31" t="s">
        <v>10</v>
      </c>
      <c r="C11" s="13">
        <v>1</v>
      </c>
      <c r="D11" s="13">
        <v>8</v>
      </c>
      <c r="E11" s="13">
        <v>27</v>
      </c>
      <c r="F11" s="13">
        <v>39</v>
      </c>
      <c r="G11" s="13">
        <v>13</v>
      </c>
      <c r="H11" s="13">
        <v>28</v>
      </c>
      <c r="I11" s="13">
        <v>2</v>
      </c>
      <c r="J11" s="13">
        <v>26</v>
      </c>
      <c r="K11" s="91">
        <v>1.5873015873015872E-2</v>
      </c>
      <c r="L11" s="91">
        <v>0.12698412698412698</v>
      </c>
      <c r="M11" s="91">
        <v>0.42857142857142855</v>
      </c>
      <c r="N11" s="91">
        <v>0.61904761904761907</v>
      </c>
      <c r="O11" s="91">
        <v>0.20634920634920634</v>
      </c>
      <c r="P11" s="91">
        <v>0.44444444444444442</v>
      </c>
      <c r="Q11" s="91">
        <v>3.1746031746031744E-2</v>
      </c>
      <c r="R11" s="91">
        <v>0.41269841269841268</v>
      </c>
      <c r="S11" s="13">
        <v>5</v>
      </c>
      <c r="T11" s="13">
        <v>57</v>
      </c>
      <c r="U11" s="13">
        <v>1</v>
      </c>
      <c r="V11" s="94">
        <v>7.9365079365079361E-2</v>
      </c>
      <c r="W11" s="94">
        <v>0.90476190476190477</v>
      </c>
      <c r="X11" s="94">
        <v>1.5873015873015872E-2</v>
      </c>
      <c r="Y11" s="13">
        <v>10</v>
      </c>
      <c r="Z11" s="13">
        <v>0</v>
      </c>
      <c r="AA11" s="13">
        <v>0</v>
      </c>
      <c r="AB11" s="13">
        <v>4</v>
      </c>
      <c r="AC11" s="13">
        <v>0</v>
      </c>
      <c r="AD11" s="13">
        <v>3</v>
      </c>
      <c r="AE11" s="13">
        <v>56</v>
      </c>
      <c r="AF11" s="13">
        <v>27</v>
      </c>
      <c r="AG11" s="13">
        <v>28</v>
      </c>
      <c r="AH11" s="13">
        <v>28</v>
      </c>
      <c r="AI11" s="13">
        <v>23</v>
      </c>
      <c r="AJ11" s="13">
        <v>35</v>
      </c>
      <c r="AK11" s="13">
        <v>14</v>
      </c>
      <c r="AL11" s="13">
        <v>39</v>
      </c>
      <c r="AM11" s="13">
        <v>25</v>
      </c>
      <c r="AN11" s="13">
        <v>17</v>
      </c>
      <c r="AO11" s="13">
        <v>16</v>
      </c>
      <c r="AP11" s="13">
        <v>18</v>
      </c>
      <c r="AQ11" s="13">
        <v>24</v>
      </c>
      <c r="AR11" s="13">
        <v>25</v>
      </c>
      <c r="AS11" s="13">
        <v>33</v>
      </c>
      <c r="AT11" s="13">
        <v>3</v>
      </c>
      <c r="AU11" s="13">
        <v>2</v>
      </c>
      <c r="AV11" s="94">
        <v>0.15873015873015872</v>
      </c>
      <c r="AW11" s="94">
        <v>0</v>
      </c>
      <c r="AX11" s="94">
        <v>0</v>
      </c>
      <c r="AY11" s="94">
        <v>6.3492063492063489E-2</v>
      </c>
      <c r="AZ11" s="94">
        <v>0</v>
      </c>
      <c r="BA11" s="94">
        <v>4.7619047619047616E-2</v>
      </c>
      <c r="BB11" s="94">
        <v>0.88888888888888884</v>
      </c>
      <c r="BC11" s="94">
        <v>0.42857142857142855</v>
      </c>
      <c r="BD11" s="94">
        <v>0.44444444444444442</v>
      </c>
      <c r="BE11" s="94">
        <v>0.44444444444444442</v>
      </c>
      <c r="BF11" s="94">
        <v>0.36507936507936506</v>
      </c>
      <c r="BG11" s="94">
        <v>0.55555555555555558</v>
      </c>
      <c r="BH11" s="94">
        <v>0.22222222222222221</v>
      </c>
      <c r="BI11" s="94">
        <v>0.61904761904761907</v>
      </c>
      <c r="BJ11" s="94">
        <v>0.3968253968253968</v>
      </c>
      <c r="BK11" s="94">
        <v>0.26984126984126983</v>
      </c>
      <c r="BL11" s="94">
        <v>0.25396825396825395</v>
      </c>
      <c r="BM11" s="94">
        <v>0.2857142857142857</v>
      </c>
      <c r="BN11" s="94">
        <v>0.38095238095238093</v>
      </c>
      <c r="BO11" s="94">
        <v>0.3968253968253968</v>
      </c>
      <c r="BP11" s="94">
        <v>0.52380952380952384</v>
      </c>
      <c r="BQ11" s="94">
        <v>4.7619047619047616E-2</v>
      </c>
      <c r="BR11" s="94">
        <v>3.1746031746031744E-2</v>
      </c>
    </row>
    <row r="12" spans="1:70" x14ac:dyDescent="0.35">
      <c r="A12" s="161"/>
      <c r="B12" s="31" t="s">
        <v>11</v>
      </c>
      <c r="C12" s="13">
        <v>0</v>
      </c>
      <c r="D12" s="13">
        <v>2</v>
      </c>
      <c r="E12" s="13">
        <v>6</v>
      </c>
      <c r="F12" s="13">
        <v>6</v>
      </c>
      <c r="G12" s="13">
        <v>3</v>
      </c>
      <c r="H12" s="13">
        <v>5</v>
      </c>
      <c r="I12" s="13">
        <v>1</v>
      </c>
      <c r="J12" s="13">
        <v>8</v>
      </c>
      <c r="K12" s="91">
        <v>0</v>
      </c>
      <c r="L12" s="91">
        <v>0.15384615384615385</v>
      </c>
      <c r="M12" s="91">
        <v>0.46153846153846156</v>
      </c>
      <c r="N12" s="91">
        <v>0.46153846153846156</v>
      </c>
      <c r="O12" s="91">
        <v>0.23076923076923078</v>
      </c>
      <c r="P12" s="91">
        <v>0.38461538461538464</v>
      </c>
      <c r="Q12" s="91">
        <v>7.6923076923076927E-2</v>
      </c>
      <c r="R12" s="91">
        <v>0.61538461538461542</v>
      </c>
      <c r="S12" s="13">
        <v>1</v>
      </c>
      <c r="T12" s="13">
        <v>12</v>
      </c>
      <c r="U12" s="13">
        <v>0</v>
      </c>
      <c r="V12" s="94">
        <v>7.6923076923076927E-2</v>
      </c>
      <c r="W12" s="94">
        <v>0.92307692307692313</v>
      </c>
      <c r="X12" s="94">
        <v>0</v>
      </c>
      <c r="Y12" s="13">
        <v>4</v>
      </c>
      <c r="Z12" s="13">
        <v>0</v>
      </c>
      <c r="AA12" s="13">
        <v>0</v>
      </c>
      <c r="AB12" s="13">
        <v>1</v>
      </c>
      <c r="AC12" s="13">
        <v>0</v>
      </c>
      <c r="AD12" s="13">
        <v>0</v>
      </c>
      <c r="AE12" s="13">
        <v>13</v>
      </c>
      <c r="AF12" s="13">
        <v>4</v>
      </c>
      <c r="AG12" s="13">
        <v>4</v>
      </c>
      <c r="AH12" s="13">
        <v>7</v>
      </c>
      <c r="AI12" s="13">
        <v>5</v>
      </c>
      <c r="AJ12" s="13">
        <v>8</v>
      </c>
      <c r="AK12" s="13">
        <v>1</v>
      </c>
      <c r="AL12" s="13">
        <v>9</v>
      </c>
      <c r="AM12" s="13">
        <v>5</v>
      </c>
      <c r="AN12" s="13">
        <v>4</v>
      </c>
      <c r="AO12" s="13">
        <v>1</v>
      </c>
      <c r="AP12" s="13">
        <v>2</v>
      </c>
      <c r="AQ12" s="13">
        <v>2</v>
      </c>
      <c r="AR12" s="13">
        <v>3</v>
      </c>
      <c r="AS12" s="13">
        <v>9</v>
      </c>
      <c r="AT12" s="13">
        <v>0</v>
      </c>
      <c r="AU12" s="13">
        <v>0</v>
      </c>
      <c r="AV12" s="94">
        <v>0.30769230769230771</v>
      </c>
      <c r="AW12" s="94">
        <v>0</v>
      </c>
      <c r="AX12" s="94">
        <v>0</v>
      </c>
      <c r="AY12" s="94">
        <v>7.6923076923076927E-2</v>
      </c>
      <c r="AZ12" s="94">
        <v>0</v>
      </c>
      <c r="BA12" s="94">
        <v>0</v>
      </c>
      <c r="BB12" s="94">
        <v>1</v>
      </c>
      <c r="BC12" s="94">
        <v>0.30769230769230771</v>
      </c>
      <c r="BD12" s="94">
        <v>0.30769230769230771</v>
      </c>
      <c r="BE12" s="94">
        <v>0.53846153846153844</v>
      </c>
      <c r="BF12" s="94">
        <v>0.38461538461538464</v>
      </c>
      <c r="BG12" s="94">
        <v>0.61538461538461542</v>
      </c>
      <c r="BH12" s="94">
        <v>7.6923076923076927E-2</v>
      </c>
      <c r="BI12" s="94">
        <v>0.69230769230769229</v>
      </c>
      <c r="BJ12" s="94">
        <v>0.38461538461538464</v>
      </c>
      <c r="BK12" s="94">
        <v>0.30769230769230771</v>
      </c>
      <c r="BL12" s="94">
        <v>7.6923076923076927E-2</v>
      </c>
      <c r="BM12" s="94">
        <v>0.15384615384615385</v>
      </c>
      <c r="BN12" s="94">
        <v>0.15384615384615385</v>
      </c>
      <c r="BO12" s="94">
        <v>0.23076923076923078</v>
      </c>
      <c r="BP12" s="94">
        <v>0.69230769230769229</v>
      </c>
      <c r="BQ12" s="94">
        <v>0</v>
      </c>
      <c r="BR12" s="94">
        <v>0</v>
      </c>
    </row>
    <row r="13" spans="1:70" x14ac:dyDescent="0.35">
      <c r="A13" s="161"/>
      <c r="B13" s="31" t="s">
        <v>12</v>
      </c>
      <c r="C13" s="13">
        <v>0</v>
      </c>
      <c r="D13" s="13">
        <v>2</v>
      </c>
      <c r="E13" s="13">
        <v>11</v>
      </c>
      <c r="F13" s="13">
        <v>12</v>
      </c>
      <c r="G13" s="13">
        <v>1</v>
      </c>
      <c r="H13" s="13">
        <v>7</v>
      </c>
      <c r="I13" s="13">
        <v>0</v>
      </c>
      <c r="J13" s="13">
        <v>15</v>
      </c>
      <c r="K13" s="91">
        <v>0</v>
      </c>
      <c r="L13" s="91">
        <v>7.6923076923076927E-2</v>
      </c>
      <c r="M13" s="91">
        <v>0.42307692307692307</v>
      </c>
      <c r="N13" s="91">
        <v>0.46153846153846156</v>
      </c>
      <c r="O13" s="91">
        <v>3.8461538461538464E-2</v>
      </c>
      <c r="P13" s="91">
        <v>0.26923076923076922</v>
      </c>
      <c r="Q13" s="91">
        <v>0</v>
      </c>
      <c r="R13" s="91">
        <v>0.57692307692307687</v>
      </c>
      <c r="S13" s="13">
        <v>0</v>
      </c>
      <c r="T13" s="13">
        <v>26</v>
      </c>
      <c r="U13" s="13">
        <v>0</v>
      </c>
      <c r="V13" s="94">
        <v>0</v>
      </c>
      <c r="W13" s="94">
        <v>1</v>
      </c>
      <c r="X13" s="94">
        <v>0</v>
      </c>
      <c r="Y13" s="13">
        <v>18</v>
      </c>
      <c r="Z13" s="13">
        <v>0</v>
      </c>
      <c r="AA13" s="13">
        <v>1</v>
      </c>
      <c r="AB13" s="13">
        <v>1</v>
      </c>
      <c r="AC13" s="13">
        <v>0</v>
      </c>
      <c r="AD13" s="13">
        <v>0</v>
      </c>
      <c r="AE13" s="13">
        <v>18</v>
      </c>
      <c r="AF13" s="13">
        <v>9</v>
      </c>
      <c r="AG13" s="13">
        <v>11</v>
      </c>
      <c r="AH13" s="13">
        <v>5</v>
      </c>
      <c r="AI13" s="13">
        <v>6</v>
      </c>
      <c r="AJ13" s="13">
        <v>10</v>
      </c>
      <c r="AK13" s="13">
        <v>1</v>
      </c>
      <c r="AL13" s="13">
        <v>9</v>
      </c>
      <c r="AM13" s="13">
        <v>4</v>
      </c>
      <c r="AN13" s="13">
        <v>0</v>
      </c>
      <c r="AO13" s="13">
        <v>4</v>
      </c>
      <c r="AP13" s="13">
        <v>10</v>
      </c>
      <c r="AQ13" s="13">
        <v>10</v>
      </c>
      <c r="AR13" s="13">
        <v>9</v>
      </c>
      <c r="AS13" s="13">
        <v>4</v>
      </c>
      <c r="AT13" s="13">
        <v>1</v>
      </c>
      <c r="AU13" s="13">
        <v>0</v>
      </c>
      <c r="AV13" s="94">
        <v>0.69230769230769229</v>
      </c>
      <c r="AW13" s="94">
        <v>0</v>
      </c>
      <c r="AX13" s="94">
        <v>3.8461538461538464E-2</v>
      </c>
      <c r="AY13" s="94">
        <v>3.8461538461538464E-2</v>
      </c>
      <c r="AZ13" s="94">
        <v>0</v>
      </c>
      <c r="BA13" s="94">
        <v>0</v>
      </c>
      <c r="BB13" s="94">
        <v>0.69230769230769229</v>
      </c>
      <c r="BC13" s="94">
        <v>0.34615384615384615</v>
      </c>
      <c r="BD13" s="94">
        <v>0.42307692307692307</v>
      </c>
      <c r="BE13" s="94">
        <v>0.19230769230769232</v>
      </c>
      <c r="BF13" s="94">
        <v>0.23076923076923078</v>
      </c>
      <c r="BG13" s="94">
        <v>0.38461538461538464</v>
      </c>
      <c r="BH13" s="94">
        <v>3.8461538461538464E-2</v>
      </c>
      <c r="BI13" s="94">
        <v>0.34615384615384615</v>
      </c>
      <c r="BJ13" s="94">
        <v>0.15384615384615385</v>
      </c>
      <c r="BK13" s="94">
        <v>0</v>
      </c>
      <c r="BL13" s="94">
        <v>0.15384615384615385</v>
      </c>
      <c r="BM13" s="94">
        <v>0.38461538461538464</v>
      </c>
      <c r="BN13" s="94">
        <v>0.38461538461538464</v>
      </c>
      <c r="BO13" s="94">
        <v>0.34615384615384615</v>
      </c>
      <c r="BP13" s="94">
        <v>0.15384615384615385</v>
      </c>
      <c r="BQ13" s="94">
        <v>3.8461538461538464E-2</v>
      </c>
      <c r="BR13" s="94">
        <v>0</v>
      </c>
    </row>
    <row r="14" spans="1:70" x14ac:dyDescent="0.35">
      <c r="A14" s="161"/>
      <c r="B14" s="31" t="s">
        <v>13</v>
      </c>
      <c r="C14" s="13">
        <v>0</v>
      </c>
      <c r="D14" s="13">
        <v>0</v>
      </c>
      <c r="E14" s="13">
        <v>7</v>
      </c>
      <c r="F14" s="13">
        <v>9</v>
      </c>
      <c r="G14" s="13">
        <v>2</v>
      </c>
      <c r="H14" s="13">
        <v>6</v>
      </c>
      <c r="I14" s="13">
        <v>0</v>
      </c>
      <c r="J14" s="13">
        <v>5</v>
      </c>
      <c r="K14" s="91">
        <v>0</v>
      </c>
      <c r="L14" s="91">
        <v>0</v>
      </c>
      <c r="M14" s="91">
        <v>0.58333333333333337</v>
      </c>
      <c r="N14" s="91">
        <v>0.75</v>
      </c>
      <c r="O14" s="91">
        <v>0.16666666666666666</v>
      </c>
      <c r="P14" s="91">
        <v>0.5</v>
      </c>
      <c r="Q14" s="91">
        <v>0</v>
      </c>
      <c r="R14" s="91">
        <v>0.41666666666666669</v>
      </c>
      <c r="S14" s="13">
        <v>1</v>
      </c>
      <c r="T14" s="13">
        <v>11</v>
      </c>
      <c r="U14" s="13">
        <v>0</v>
      </c>
      <c r="V14" s="94">
        <v>8.3333333333333329E-2</v>
      </c>
      <c r="W14" s="94">
        <v>0.91666666666666663</v>
      </c>
      <c r="X14" s="94">
        <v>0</v>
      </c>
      <c r="Y14" s="13">
        <v>1</v>
      </c>
      <c r="Z14" s="13">
        <v>0</v>
      </c>
      <c r="AA14" s="13">
        <v>0</v>
      </c>
      <c r="AB14" s="13">
        <v>3</v>
      </c>
      <c r="AC14" s="13">
        <v>0</v>
      </c>
      <c r="AD14" s="13">
        <v>0</v>
      </c>
      <c r="AE14" s="13">
        <v>11</v>
      </c>
      <c r="AF14" s="13">
        <v>5</v>
      </c>
      <c r="AG14" s="13">
        <v>3</v>
      </c>
      <c r="AH14" s="13">
        <v>4</v>
      </c>
      <c r="AI14" s="13">
        <v>2</v>
      </c>
      <c r="AJ14" s="13">
        <v>8</v>
      </c>
      <c r="AK14" s="13">
        <v>0</v>
      </c>
      <c r="AL14" s="13">
        <v>9</v>
      </c>
      <c r="AM14" s="13">
        <v>2</v>
      </c>
      <c r="AN14" s="13">
        <v>2</v>
      </c>
      <c r="AO14" s="13">
        <v>2</v>
      </c>
      <c r="AP14" s="13">
        <v>4</v>
      </c>
      <c r="AQ14" s="13">
        <v>2</v>
      </c>
      <c r="AR14" s="13">
        <v>8</v>
      </c>
      <c r="AS14" s="13">
        <v>7</v>
      </c>
      <c r="AT14" s="13">
        <v>0</v>
      </c>
      <c r="AU14" s="13">
        <v>0</v>
      </c>
      <c r="AV14" s="94">
        <v>8.3333333333333329E-2</v>
      </c>
      <c r="AW14" s="94">
        <v>0</v>
      </c>
      <c r="AX14" s="94">
        <v>0</v>
      </c>
      <c r="AY14" s="94">
        <v>0.25</v>
      </c>
      <c r="AZ14" s="94">
        <v>0</v>
      </c>
      <c r="BA14" s="94">
        <v>0</v>
      </c>
      <c r="BB14" s="94">
        <v>0.91666666666666663</v>
      </c>
      <c r="BC14" s="94">
        <v>0.41666666666666669</v>
      </c>
      <c r="BD14" s="94">
        <v>0.25</v>
      </c>
      <c r="BE14" s="94">
        <v>0.33333333333333331</v>
      </c>
      <c r="BF14" s="94">
        <v>0.16666666666666666</v>
      </c>
      <c r="BG14" s="94">
        <v>0.66666666666666663</v>
      </c>
      <c r="BH14" s="94">
        <v>0</v>
      </c>
      <c r="BI14" s="94">
        <v>0.75</v>
      </c>
      <c r="BJ14" s="94">
        <v>0.16666666666666666</v>
      </c>
      <c r="BK14" s="94">
        <v>0.16666666666666666</v>
      </c>
      <c r="BL14" s="94">
        <v>0.16666666666666666</v>
      </c>
      <c r="BM14" s="94">
        <v>0.33333333333333331</v>
      </c>
      <c r="BN14" s="94">
        <v>0.16666666666666666</v>
      </c>
      <c r="BO14" s="94">
        <v>0.66666666666666663</v>
      </c>
      <c r="BP14" s="94">
        <v>0.58333333333333337</v>
      </c>
      <c r="BQ14" s="94">
        <v>0</v>
      </c>
      <c r="BR14" s="94">
        <v>0</v>
      </c>
    </row>
    <row r="15" spans="1:70" x14ac:dyDescent="0.35">
      <c r="A15" s="161"/>
      <c r="B15" s="31" t="s">
        <v>14</v>
      </c>
      <c r="C15" s="13">
        <v>0</v>
      </c>
      <c r="D15" s="13">
        <v>2</v>
      </c>
      <c r="E15" s="13">
        <v>13</v>
      </c>
      <c r="F15" s="13">
        <v>16</v>
      </c>
      <c r="G15" s="13">
        <v>6</v>
      </c>
      <c r="H15" s="13">
        <v>5</v>
      </c>
      <c r="I15" s="13">
        <v>1</v>
      </c>
      <c r="J15" s="13">
        <v>9</v>
      </c>
      <c r="K15" s="91">
        <v>0</v>
      </c>
      <c r="L15" s="91">
        <v>8.3333333333333329E-2</v>
      </c>
      <c r="M15" s="91">
        <v>0.54166666666666663</v>
      </c>
      <c r="N15" s="91">
        <v>0.66666666666666663</v>
      </c>
      <c r="O15" s="91">
        <v>0.25</v>
      </c>
      <c r="P15" s="91">
        <v>0.20833333333333334</v>
      </c>
      <c r="Q15" s="91">
        <v>4.1666666666666664E-2</v>
      </c>
      <c r="R15" s="91">
        <v>0.375</v>
      </c>
      <c r="S15" s="13">
        <v>1</v>
      </c>
      <c r="T15" s="13">
        <v>20</v>
      </c>
      <c r="U15" s="13">
        <v>3</v>
      </c>
      <c r="V15" s="94">
        <v>4.1666666666666664E-2</v>
      </c>
      <c r="W15" s="94">
        <v>0.83333333333333337</v>
      </c>
      <c r="X15" s="94">
        <v>0.125</v>
      </c>
      <c r="Y15" s="13">
        <v>4</v>
      </c>
      <c r="Z15" s="13">
        <v>0</v>
      </c>
      <c r="AA15" s="13">
        <v>2</v>
      </c>
      <c r="AB15" s="13">
        <v>2</v>
      </c>
      <c r="AC15" s="13">
        <v>0</v>
      </c>
      <c r="AD15" s="13">
        <v>1</v>
      </c>
      <c r="AE15" s="13">
        <v>17</v>
      </c>
      <c r="AF15" s="13">
        <v>12</v>
      </c>
      <c r="AG15" s="13">
        <v>11</v>
      </c>
      <c r="AH15" s="13">
        <v>10</v>
      </c>
      <c r="AI15" s="13">
        <v>6</v>
      </c>
      <c r="AJ15" s="13">
        <v>13</v>
      </c>
      <c r="AK15" s="13">
        <v>3</v>
      </c>
      <c r="AL15" s="13">
        <v>13</v>
      </c>
      <c r="AM15" s="13">
        <v>7</v>
      </c>
      <c r="AN15" s="13">
        <v>9</v>
      </c>
      <c r="AO15" s="13">
        <v>7</v>
      </c>
      <c r="AP15" s="13">
        <v>8</v>
      </c>
      <c r="AQ15" s="13">
        <v>8</v>
      </c>
      <c r="AR15" s="13">
        <v>12</v>
      </c>
      <c r="AS15" s="13">
        <v>13</v>
      </c>
      <c r="AT15" s="13">
        <v>1</v>
      </c>
      <c r="AU15" s="13">
        <v>1</v>
      </c>
      <c r="AV15" s="94">
        <v>0.16666666666666666</v>
      </c>
      <c r="AW15" s="94">
        <v>0</v>
      </c>
      <c r="AX15" s="94">
        <v>8.3333333333333329E-2</v>
      </c>
      <c r="AY15" s="94">
        <v>8.3333333333333329E-2</v>
      </c>
      <c r="AZ15" s="94">
        <v>0</v>
      </c>
      <c r="BA15" s="94">
        <v>4.1666666666666664E-2</v>
      </c>
      <c r="BB15" s="94">
        <v>0.70833333333333337</v>
      </c>
      <c r="BC15" s="94">
        <v>0.5</v>
      </c>
      <c r="BD15" s="94">
        <v>0.45833333333333331</v>
      </c>
      <c r="BE15" s="94">
        <v>0.41666666666666669</v>
      </c>
      <c r="BF15" s="94">
        <v>0.25</v>
      </c>
      <c r="BG15" s="94">
        <v>0.54166666666666663</v>
      </c>
      <c r="BH15" s="94">
        <v>0.125</v>
      </c>
      <c r="BI15" s="94">
        <v>0.54166666666666663</v>
      </c>
      <c r="BJ15" s="94">
        <v>0.29166666666666669</v>
      </c>
      <c r="BK15" s="94">
        <v>0.375</v>
      </c>
      <c r="BL15" s="94">
        <v>0.29166666666666669</v>
      </c>
      <c r="BM15" s="94">
        <v>0.33333333333333331</v>
      </c>
      <c r="BN15" s="94">
        <v>0.33333333333333331</v>
      </c>
      <c r="BO15" s="94">
        <v>0.5</v>
      </c>
      <c r="BP15" s="94">
        <v>0.54166666666666663</v>
      </c>
      <c r="BQ15" s="94">
        <v>4.1666666666666664E-2</v>
      </c>
      <c r="BR15" s="94">
        <v>4.1666666666666664E-2</v>
      </c>
    </row>
    <row r="16" spans="1:70" x14ac:dyDescent="0.35">
      <c r="A16" s="161"/>
      <c r="B16" s="31" t="s">
        <v>15</v>
      </c>
      <c r="C16" s="13">
        <v>0</v>
      </c>
      <c r="D16" s="13">
        <v>3</v>
      </c>
      <c r="E16" s="13">
        <v>13</v>
      </c>
      <c r="F16" s="13">
        <v>18</v>
      </c>
      <c r="G16" s="13">
        <v>8</v>
      </c>
      <c r="H16" s="13">
        <v>13</v>
      </c>
      <c r="I16" s="13">
        <v>3</v>
      </c>
      <c r="J16" s="13">
        <v>22</v>
      </c>
      <c r="K16" s="91">
        <v>0</v>
      </c>
      <c r="L16" s="91">
        <v>7.6923076923076927E-2</v>
      </c>
      <c r="M16" s="91">
        <v>0.33333333333333331</v>
      </c>
      <c r="N16" s="91">
        <v>0.46153846153846156</v>
      </c>
      <c r="O16" s="91">
        <v>0.20512820512820512</v>
      </c>
      <c r="P16" s="91">
        <v>0.33333333333333331</v>
      </c>
      <c r="Q16" s="91">
        <v>7.6923076923076927E-2</v>
      </c>
      <c r="R16" s="91">
        <v>0.5641025641025641</v>
      </c>
      <c r="S16" s="13">
        <v>1</v>
      </c>
      <c r="T16" s="13">
        <v>36</v>
      </c>
      <c r="U16" s="13">
        <v>2</v>
      </c>
      <c r="V16" s="94">
        <v>2.564102564102564E-2</v>
      </c>
      <c r="W16" s="94">
        <v>0.92307692307692313</v>
      </c>
      <c r="X16" s="94">
        <v>5.128205128205128E-2</v>
      </c>
      <c r="Y16" s="13">
        <v>9</v>
      </c>
      <c r="Z16" s="13">
        <v>0</v>
      </c>
      <c r="AA16" s="13">
        <v>0</v>
      </c>
      <c r="AB16" s="13">
        <v>3</v>
      </c>
      <c r="AC16" s="13">
        <v>1</v>
      </c>
      <c r="AD16" s="13">
        <v>0</v>
      </c>
      <c r="AE16" s="13">
        <v>29</v>
      </c>
      <c r="AF16" s="13">
        <v>21</v>
      </c>
      <c r="AG16" s="13">
        <v>9</v>
      </c>
      <c r="AH16" s="13">
        <v>11</v>
      </c>
      <c r="AI16" s="13">
        <v>9</v>
      </c>
      <c r="AJ16" s="13">
        <v>18</v>
      </c>
      <c r="AK16" s="13">
        <v>6</v>
      </c>
      <c r="AL16" s="13">
        <v>22</v>
      </c>
      <c r="AM16" s="13">
        <v>11</v>
      </c>
      <c r="AN16" s="13">
        <v>7</v>
      </c>
      <c r="AO16" s="13">
        <v>8</v>
      </c>
      <c r="AP16" s="13">
        <v>12</v>
      </c>
      <c r="AQ16" s="13">
        <v>17</v>
      </c>
      <c r="AR16" s="13">
        <v>14</v>
      </c>
      <c r="AS16" s="13">
        <v>14</v>
      </c>
      <c r="AT16" s="13">
        <v>1</v>
      </c>
      <c r="AU16" s="13">
        <v>4</v>
      </c>
      <c r="AV16" s="94">
        <v>0.23076923076923078</v>
      </c>
      <c r="AW16" s="94">
        <v>0</v>
      </c>
      <c r="AX16" s="94">
        <v>0</v>
      </c>
      <c r="AY16" s="94">
        <v>7.6923076923076927E-2</v>
      </c>
      <c r="AZ16" s="94">
        <v>2.564102564102564E-2</v>
      </c>
      <c r="BA16" s="94">
        <v>0</v>
      </c>
      <c r="BB16" s="94">
        <v>0.74358974358974361</v>
      </c>
      <c r="BC16" s="94">
        <v>0.53846153846153844</v>
      </c>
      <c r="BD16" s="94">
        <v>0.23076923076923078</v>
      </c>
      <c r="BE16" s="94">
        <v>0.28205128205128205</v>
      </c>
      <c r="BF16" s="94">
        <v>0.23076923076923078</v>
      </c>
      <c r="BG16" s="94">
        <v>0.46153846153846156</v>
      </c>
      <c r="BH16" s="94">
        <v>0.15384615384615385</v>
      </c>
      <c r="BI16" s="94">
        <v>0.5641025641025641</v>
      </c>
      <c r="BJ16" s="94">
        <v>0.28205128205128205</v>
      </c>
      <c r="BK16" s="94">
        <v>0.17948717948717949</v>
      </c>
      <c r="BL16" s="94">
        <v>0.20512820512820512</v>
      </c>
      <c r="BM16" s="94">
        <v>0.30769230769230771</v>
      </c>
      <c r="BN16" s="94">
        <v>0.4358974358974359</v>
      </c>
      <c r="BO16" s="94">
        <v>0.35897435897435898</v>
      </c>
      <c r="BP16" s="94">
        <v>0.35897435897435898</v>
      </c>
      <c r="BQ16" s="94">
        <v>2.564102564102564E-2</v>
      </c>
      <c r="BR16" s="94">
        <v>0.10256410256410256</v>
      </c>
    </row>
    <row r="17" spans="1:70" x14ac:dyDescent="0.35">
      <c r="A17" s="161"/>
      <c r="B17" s="31" t="s">
        <v>16</v>
      </c>
      <c r="C17" s="13">
        <v>0</v>
      </c>
      <c r="D17" s="13">
        <v>1</v>
      </c>
      <c r="E17" s="13">
        <v>6</v>
      </c>
      <c r="F17" s="13">
        <v>6</v>
      </c>
      <c r="G17" s="13">
        <v>2</v>
      </c>
      <c r="H17" s="13">
        <v>5</v>
      </c>
      <c r="I17" s="13">
        <v>1</v>
      </c>
      <c r="J17" s="13">
        <v>10</v>
      </c>
      <c r="K17" s="91">
        <v>0</v>
      </c>
      <c r="L17" s="91">
        <v>6.25E-2</v>
      </c>
      <c r="M17" s="91">
        <v>0.375</v>
      </c>
      <c r="N17" s="91">
        <v>0.375</v>
      </c>
      <c r="O17" s="91">
        <v>0.125</v>
      </c>
      <c r="P17" s="91">
        <v>0.3125</v>
      </c>
      <c r="Q17" s="91">
        <v>6.25E-2</v>
      </c>
      <c r="R17" s="91">
        <v>0.625</v>
      </c>
      <c r="S17" s="13">
        <v>0</v>
      </c>
      <c r="T17" s="13">
        <v>16</v>
      </c>
      <c r="U17" s="13">
        <v>0</v>
      </c>
      <c r="V17" s="94">
        <v>0</v>
      </c>
      <c r="W17" s="94">
        <v>1</v>
      </c>
      <c r="X17" s="94">
        <v>0</v>
      </c>
      <c r="Y17" s="13">
        <v>6</v>
      </c>
      <c r="Z17" s="13">
        <v>0</v>
      </c>
      <c r="AA17" s="13">
        <v>0</v>
      </c>
      <c r="AB17" s="13">
        <v>2</v>
      </c>
      <c r="AC17" s="13">
        <v>0</v>
      </c>
      <c r="AD17" s="13">
        <v>1</v>
      </c>
      <c r="AE17" s="13">
        <v>13</v>
      </c>
      <c r="AF17" s="13">
        <v>8</v>
      </c>
      <c r="AG17" s="13">
        <v>4</v>
      </c>
      <c r="AH17" s="13">
        <v>3</v>
      </c>
      <c r="AI17" s="13">
        <v>2</v>
      </c>
      <c r="AJ17" s="13">
        <v>6</v>
      </c>
      <c r="AK17" s="13">
        <v>0</v>
      </c>
      <c r="AL17" s="13">
        <v>5</v>
      </c>
      <c r="AM17" s="13">
        <v>2</v>
      </c>
      <c r="AN17" s="13">
        <v>1</v>
      </c>
      <c r="AO17" s="13">
        <v>0</v>
      </c>
      <c r="AP17" s="13">
        <v>4</v>
      </c>
      <c r="AQ17" s="13">
        <v>4</v>
      </c>
      <c r="AR17" s="13">
        <v>4</v>
      </c>
      <c r="AS17" s="13">
        <v>4</v>
      </c>
      <c r="AT17" s="13">
        <v>0</v>
      </c>
      <c r="AU17" s="13">
        <v>2</v>
      </c>
      <c r="AV17" s="94">
        <v>0.375</v>
      </c>
      <c r="AW17" s="94">
        <v>0</v>
      </c>
      <c r="AX17" s="94">
        <v>0</v>
      </c>
      <c r="AY17" s="94">
        <v>0.125</v>
      </c>
      <c r="AZ17" s="94">
        <v>0</v>
      </c>
      <c r="BA17" s="94">
        <v>6.25E-2</v>
      </c>
      <c r="BB17" s="94">
        <v>0.8125</v>
      </c>
      <c r="BC17" s="94">
        <v>0.5</v>
      </c>
      <c r="BD17" s="94">
        <v>0.25</v>
      </c>
      <c r="BE17" s="94">
        <v>0.1875</v>
      </c>
      <c r="BF17" s="94">
        <v>0.125</v>
      </c>
      <c r="BG17" s="94">
        <v>0.375</v>
      </c>
      <c r="BH17" s="94">
        <v>0</v>
      </c>
      <c r="BI17" s="94">
        <v>0.3125</v>
      </c>
      <c r="BJ17" s="94">
        <v>0.125</v>
      </c>
      <c r="BK17" s="94">
        <v>6.25E-2</v>
      </c>
      <c r="BL17" s="94">
        <v>0</v>
      </c>
      <c r="BM17" s="94">
        <v>0.25</v>
      </c>
      <c r="BN17" s="94">
        <v>0.25</v>
      </c>
      <c r="BO17" s="94">
        <v>0.25</v>
      </c>
      <c r="BP17" s="94">
        <v>0.25</v>
      </c>
      <c r="BQ17" s="94">
        <v>0</v>
      </c>
      <c r="BR17" s="94">
        <v>0.125</v>
      </c>
    </row>
    <row r="18" spans="1:70" x14ac:dyDescent="0.35">
      <c r="A18" s="161"/>
      <c r="B18" s="31" t="s">
        <v>17</v>
      </c>
      <c r="C18" s="13">
        <v>1</v>
      </c>
      <c r="D18" s="13">
        <v>1</v>
      </c>
      <c r="E18" s="13">
        <v>3</v>
      </c>
      <c r="F18" s="13">
        <v>7</v>
      </c>
      <c r="G18" s="13">
        <v>2</v>
      </c>
      <c r="H18" s="13">
        <v>4</v>
      </c>
      <c r="I18" s="13">
        <v>0</v>
      </c>
      <c r="J18" s="13">
        <v>9</v>
      </c>
      <c r="K18" s="91">
        <v>6.6666666666666666E-2</v>
      </c>
      <c r="L18" s="91">
        <v>6.6666666666666666E-2</v>
      </c>
      <c r="M18" s="91">
        <v>0.2</v>
      </c>
      <c r="N18" s="91">
        <v>0.46666666666666667</v>
      </c>
      <c r="O18" s="91">
        <v>0.13333333333333333</v>
      </c>
      <c r="P18" s="91">
        <v>0.26666666666666666</v>
      </c>
      <c r="Q18" s="91">
        <v>0</v>
      </c>
      <c r="R18" s="91">
        <v>0.6</v>
      </c>
      <c r="S18" s="13">
        <v>1</v>
      </c>
      <c r="T18" s="13">
        <v>13</v>
      </c>
      <c r="U18" s="13">
        <v>1</v>
      </c>
      <c r="V18" s="94">
        <v>6.6666666666666666E-2</v>
      </c>
      <c r="W18" s="94">
        <v>0.8666666666666667</v>
      </c>
      <c r="X18" s="94">
        <v>6.6666666666666666E-2</v>
      </c>
      <c r="Y18" s="13">
        <v>4</v>
      </c>
      <c r="Z18" s="13">
        <v>0</v>
      </c>
      <c r="AA18" s="13">
        <v>0</v>
      </c>
      <c r="AB18" s="13">
        <v>1</v>
      </c>
      <c r="AC18" s="13">
        <v>0</v>
      </c>
      <c r="AD18" s="13">
        <v>2</v>
      </c>
      <c r="AE18" s="13">
        <v>12</v>
      </c>
      <c r="AF18" s="13">
        <v>7</v>
      </c>
      <c r="AG18" s="13">
        <v>8</v>
      </c>
      <c r="AH18" s="13">
        <v>2</v>
      </c>
      <c r="AI18" s="13">
        <v>1</v>
      </c>
      <c r="AJ18" s="13">
        <v>13</v>
      </c>
      <c r="AK18" s="13">
        <v>1</v>
      </c>
      <c r="AL18" s="13">
        <v>6</v>
      </c>
      <c r="AM18" s="13">
        <v>3</v>
      </c>
      <c r="AN18" s="13">
        <v>2</v>
      </c>
      <c r="AO18" s="13">
        <v>2</v>
      </c>
      <c r="AP18" s="13">
        <v>7</v>
      </c>
      <c r="AQ18" s="13">
        <v>8</v>
      </c>
      <c r="AR18" s="13">
        <v>3</v>
      </c>
      <c r="AS18" s="13">
        <v>11</v>
      </c>
      <c r="AT18" s="13">
        <v>1</v>
      </c>
      <c r="AU18" s="13">
        <v>0</v>
      </c>
      <c r="AV18" s="94">
        <v>0.26666666666666666</v>
      </c>
      <c r="AW18" s="94">
        <v>0</v>
      </c>
      <c r="AX18" s="94">
        <v>0</v>
      </c>
      <c r="AY18" s="94">
        <v>6.6666666666666666E-2</v>
      </c>
      <c r="AZ18" s="94">
        <v>0</v>
      </c>
      <c r="BA18" s="94">
        <v>0.13333333333333333</v>
      </c>
      <c r="BB18" s="94">
        <v>0.8</v>
      </c>
      <c r="BC18" s="94">
        <v>0.46666666666666667</v>
      </c>
      <c r="BD18" s="94">
        <v>0.53333333333333333</v>
      </c>
      <c r="BE18" s="94">
        <v>0.13333333333333333</v>
      </c>
      <c r="BF18" s="94">
        <v>6.6666666666666666E-2</v>
      </c>
      <c r="BG18" s="94">
        <v>0.8666666666666667</v>
      </c>
      <c r="BH18" s="94">
        <v>6.6666666666666666E-2</v>
      </c>
      <c r="BI18" s="94">
        <v>0.4</v>
      </c>
      <c r="BJ18" s="94">
        <v>0.2</v>
      </c>
      <c r="BK18" s="94">
        <v>0.13333333333333333</v>
      </c>
      <c r="BL18" s="94">
        <v>0.13333333333333333</v>
      </c>
      <c r="BM18" s="94">
        <v>0.46666666666666667</v>
      </c>
      <c r="BN18" s="94">
        <v>0.53333333333333333</v>
      </c>
      <c r="BO18" s="94">
        <v>0.2</v>
      </c>
      <c r="BP18" s="94">
        <v>0.73333333333333328</v>
      </c>
      <c r="BQ18" s="94">
        <v>6.6666666666666666E-2</v>
      </c>
      <c r="BR18" s="94">
        <v>0</v>
      </c>
    </row>
    <row r="19" spans="1:70" x14ac:dyDescent="0.35">
      <c r="A19" s="161"/>
      <c r="B19" s="31" t="s">
        <v>18</v>
      </c>
      <c r="C19" s="13">
        <v>1</v>
      </c>
      <c r="D19" s="13">
        <v>2</v>
      </c>
      <c r="E19" s="13">
        <v>15</v>
      </c>
      <c r="F19" s="13">
        <v>21</v>
      </c>
      <c r="G19" s="13">
        <v>6</v>
      </c>
      <c r="H19" s="13">
        <v>11</v>
      </c>
      <c r="I19" s="13">
        <v>0</v>
      </c>
      <c r="J19" s="13">
        <v>13</v>
      </c>
      <c r="K19" s="91">
        <v>3.0303030303030304E-2</v>
      </c>
      <c r="L19" s="91">
        <v>6.0606060606060608E-2</v>
      </c>
      <c r="M19" s="91">
        <v>0.45454545454545453</v>
      </c>
      <c r="N19" s="91">
        <v>0.63636363636363635</v>
      </c>
      <c r="O19" s="91">
        <v>0.18181818181818182</v>
      </c>
      <c r="P19" s="91">
        <v>0.33333333333333331</v>
      </c>
      <c r="Q19" s="91">
        <v>0</v>
      </c>
      <c r="R19" s="91">
        <v>0.39393939393939392</v>
      </c>
      <c r="S19" s="13">
        <v>0</v>
      </c>
      <c r="T19" s="13">
        <v>33</v>
      </c>
      <c r="U19" s="13">
        <v>0</v>
      </c>
      <c r="V19" s="94">
        <v>0</v>
      </c>
      <c r="W19" s="94">
        <v>1</v>
      </c>
      <c r="X19" s="94">
        <v>0</v>
      </c>
      <c r="Y19" s="13">
        <v>19</v>
      </c>
      <c r="Z19" s="13">
        <v>0</v>
      </c>
      <c r="AA19" s="13">
        <v>0</v>
      </c>
      <c r="AB19" s="13">
        <v>2</v>
      </c>
      <c r="AC19" s="13">
        <v>0</v>
      </c>
      <c r="AD19" s="13">
        <v>1</v>
      </c>
      <c r="AE19" s="13">
        <v>30</v>
      </c>
      <c r="AF19" s="13">
        <v>11</v>
      </c>
      <c r="AG19" s="13">
        <v>11</v>
      </c>
      <c r="AH19" s="13">
        <v>6</v>
      </c>
      <c r="AI19" s="13">
        <v>9</v>
      </c>
      <c r="AJ19" s="13">
        <v>21</v>
      </c>
      <c r="AK19" s="13">
        <v>1</v>
      </c>
      <c r="AL19" s="13">
        <v>18</v>
      </c>
      <c r="AM19" s="13">
        <v>10</v>
      </c>
      <c r="AN19" s="13">
        <v>1</v>
      </c>
      <c r="AO19" s="13">
        <v>3</v>
      </c>
      <c r="AP19" s="13">
        <v>11</v>
      </c>
      <c r="AQ19" s="13">
        <v>17</v>
      </c>
      <c r="AR19" s="13">
        <v>13</v>
      </c>
      <c r="AS19" s="13">
        <v>13</v>
      </c>
      <c r="AT19" s="13">
        <v>0</v>
      </c>
      <c r="AU19" s="13">
        <v>1</v>
      </c>
      <c r="AV19" s="94">
        <v>0.5757575757575758</v>
      </c>
      <c r="AW19" s="94">
        <v>0</v>
      </c>
      <c r="AX19" s="94">
        <v>0</v>
      </c>
      <c r="AY19" s="94">
        <v>6.0606060606060608E-2</v>
      </c>
      <c r="AZ19" s="94">
        <v>0</v>
      </c>
      <c r="BA19" s="94">
        <v>3.0303030303030304E-2</v>
      </c>
      <c r="BB19" s="94">
        <v>0.90909090909090906</v>
      </c>
      <c r="BC19" s="94">
        <v>0.33333333333333331</v>
      </c>
      <c r="BD19" s="94">
        <v>0.33333333333333331</v>
      </c>
      <c r="BE19" s="94">
        <v>0.18181818181818182</v>
      </c>
      <c r="BF19" s="94">
        <v>0.27272727272727271</v>
      </c>
      <c r="BG19" s="94">
        <v>0.63636363636363635</v>
      </c>
      <c r="BH19" s="94">
        <v>3.0303030303030304E-2</v>
      </c>
      <c r="BI19" s="94">
        <v>0.54545454545454541</v>
      </c>
      <c r="BJ19" s="94">
        <v>0.30303030303030304</v>
      </c>
      <c r="BK19" s="94">
        <v>3.0303030303030304E-2</v>
      </c>
      <c r="BL19" s="94">
        <v>9.0909090909090912E-2</v>
      </c>
      <c r="BM19" s="94">
        <v>0.33333333333333331</v>
      </c>
      <c r="BN19" s="94">
        <v>0.51515151515151514</v>
      </c>
      <c r="BO19" s="94">
        <v>0.39393939393939392</v>
      </c>
      <c r="BP19" s="94">
        <v>0.39393939393939392</v>
      </c>
      <c r="BQ19" s="94">
        <v>0</v>
      </c>
      <c r="BR19" s="94">
        <v>3.0303030303030304E-2</v>
      </c>
    </row>
    <row r="20" spans="1:70" x14ac:dyDescent="0.35">
      <c r="A20" s="161"/>
      <c r="B20" s="31" t="s">
        <v>19</v>
      </c>
      <c r="C20" s="13">
        <v>0</v>
      </c>
      <c r="D20" s="13">
        <v>1</v>
      </c>
      <c r="E20" s="13">
        <v>6</v>
      </c>
      <c r="F20" s="13">
        <v>9</v>
      </c>
      <c r="G20" s="13">
        <v>1</v>
      </c>
      <c r="H20" s="13">
        <v>3</v>
      </c>
      <c r="I20" s="13">
        <v>0</v>
      </c>
      <c r="J20" s="13">
        <v>6</v>
      </c>
      <c r="K20" s="91">
        <v>0</v>
      </c>
      <c r="L20" s="91">
        <v>7.1428571428571425E-2</v>
      </c>
      <c r="M20" s="91">
        <v>0.42857142857142855</v>
      </c>
      <c r="N20" s="91">
        <v>0.6428571428571429</v>
      </c>
      <c r="O20" s="91">
        <v>7.1428571428571425E-2</v>
      </c>
      <c r="P20" s="91">
        <v>0.21428571428571427</v>
      </c>
      <c r="Q20" s="91">
        <v>0</v>
      </c>
      <c r="R20" s="91">
        <v>0.42857142857142855</v>
      </c>
      <c r="S20" s="13">
        <v>0</v>
      </c>
      <c r="T20" s="13">
        <v>14</v>
      </c>
      <c r="U20" s="13">
        <v>0</v>
      </c>
      <c r="V20" s="94">
        <v>0</v>
      </c>
      <c r="W20" s="94">
        <v>1</v>
      </c>
      <c r="X20" s="94">
        <v>0</v>
      </c>
      <c r="Y20" s="13">
        <v>4</v>
      </c>
      <c r="Z20" s="13">
        <v>0</v>
      </c>
      <c r="AA20" s="13">
        <v>0</v>
      </c>
      <c r="AB20" s="13">
        <v>1</v>
      </c>
      <c r="AC20" s="13">
        <v>0</v>
      </c>
      <c r="AD20" s="13">
        <v>0</v>
      </c>
      <c r="AE20" s="13">
        <v>12</v>
      </c>
      <c r="AF20" s="13">
        <v>5</v>
      </c>
      <c r="AG20" s="13">
        <v>3</v>
      </c>
      <c r="AH20" s="13">
        <v>4</v>
      </c>
      <c r="AI20" s="13">
        <v>5</v>
      </c>
      <c r="AJ20" s="13">
        <v>8</v>
      </c>
      <c r="AK20" s="13">
        <v>1</v>
      </c>
      <c r="AL20" s="13">
        <v>7</v>
      </c>
      <c r="AM20" s="13">
        <v>0</v>
      </c>
      <c r="AN20" s="13">
        <v>1</v>
      </c>
      <c r="AO20" s="13">
        <v>1</v>
      </c>
      <c r="AP20" s="13">
        <v>4</v>
      </c>
      <c r="AQ20" s="13">
        <v>6</v>
      </c>
      <c r="AR20" s="13">
        <v>5</v>
      </c>
      <c r="AS20" s="13">
        <v>4</v>
      </c>
      <c r="AT20" s="13">
        <v>0</v>
      </c>
      <c r="AU20" s="13">
        <v>1</v>
      </c>
      <c r="AV20" s="94">
        <v>0.2857142857142857</v>
      </c>
      <c r="AW20" s="94">
        <v>0</v>
      </c>
      <c r="AX20" s="94">
        <v>0</v>
      </c>
      <c r="AY20" s="94">
        <v>7.1428571428571425E-2</v>
      </c>
      <c r="AZ20" s="94">
        <v>0</v>
      </c>
      <c r="BA20" s="94">
        <v>0</v>
      </c>
      <c r="BB20" s="94">
        <v>0.8571428571428571</v>
      </c>
      <c r="BC20" s="94">
        <v>0.35714285714285715</v>
      </c>
      <c r="BD20" s="94">
        <v>0.21428571428571427</v>
      </c>
      <c r="BE20" s="94">
        <v>0.2857142857142857</v>
      </c>
      <c r="BF20" s="94">
        <v>0.35714285714285715</v>
      </c>
      <c r="BG20" s="94">
        <v>0.5714285714285714</v>
      </c>
      <c r="BH20" s="94">
        <v>7.1428571428571425E-2</v>
      </c>
      <c r="BI20" s="94">
        <v>0.5</v>
      </c>
      <c r="BJ20" s="94">
        <v>0</v>
      </c>
      <c r="BK20" s="94">
        <v>7.1428571428571425E-2</v>
      </c>
      <c r="BL20" s="94">
        <v>7.1428571428571425E-2</v>
      </c>
      <c r="BM20" s="94">
        <v>0.2857142857142857</v>
      </c>
      <c r="BN20" s="94">
        <v>0.42857142857142855</v>
      </c>
      <c r="BO20" s="94">
        <v>0.35714285714285715</v>
      </c>
      <c r="BP20" s="94">
        <v>0.2857142857142857</v>
      </c>
      <c r="BQ20" s="94">
        <v>0</v>
      </c>
      <c r="BR20" s="94">
        <v>7.1428571428571425E-2</v>
      </c>
    </row>
    <row r="21" spans="1:70" ht="12.75" customHeight="1" x14ac:dyDescent="0.35">
      <c r="A21" s="157" t="s">
        <v>21</v>
      </c>
      <c r="B21" s="33" t="s">
        <v>0</v>
      </c>
      <c r="C21" s="13">
        <v>2</v>
      </c>
      <c r="D21" s="13">
        <v>8</v>
      </c>
      <c r="E21" s="13">
        <v>19</v>
      </c>
      <c r="F21" s="13">
        <v>25</v>
      </c>
      <c r="G21" s="13">
        <v>7</v>
      </c>
      <c r="H21" s="13">
        <v>11</v>
      </c>
      <c r="I21" s="13">
        <v>2</v>
      </c>
      <c r="J21" s="13">
        <v>14</v>
      </c>
      <c r="K21" s="91">
        <v>5.7142857142857141E-2</v>
      </c>
      <c r="L21" s="91">
        <v>0.22857142857142856</v>
      </c>
      <c r="M21" s="91">
        <v>0.54285714285714282</v>
      </c>
      <c r="N21" s="91">
        <v>0.7142857142857143</v>
      </c>
      <c r="O21" s="91">
        <v>0.2</v>
      </c>
      <c r="P21" s="91">
        <v>0.31428571428571428</v>
      </c>
      <c r="Q21" s="91">
        <v>5.7142857142857141E-2</v>
      </c>
      <c r="R21" s="91">
        <v>0.4</v>
      </c>
      <c r="S21" s="13">
        <v>2</v>
      </c>
      <c r="T21" s="13">
        <v>32</v>
      </c>
      <c r="U21" s="13">
        <v>1</v>
      </c>
      <c r="V21" s="94">
        <v>5.7142857142857141E-2</v>
      </c>
      <c r="W21" s="94">
        <v>0.91428571428571426</v>
      </c>
      <c r="X21" s="94">
        <v>2.8571428571428571E-2</v>
      </c>
      <c r="Y21" s="13">
        <v>10</v>
      </c>
      <c r="Z21" s="13">
        <v>0</v>
      </c>
      <c r="AA21" s="13">
        <v>0</v>
      </c>
      <c r="AB21" s="13">
        <v>3</v>
      </c>
      <c r="AC21" s="13">
        <v>0</v>
      </c>
      <c r="AD21" s="13">
        <v>2</v>
      </c>
      <c r="AE21" s="13">
        <v>32</v>
      </c>
      <c r="AF21" s="13">
        <v>22</v>
      </c>
      <c r="AG21" s="13">
        <v>23</v>
      </c>
      <c r="AH21" s="13">
        <v>18</v>
      </c>
      <c r="AI21" s="13">
        <v>11</v>
      </c>
      <c r="AJ21" s="13">
        <v>18</v>
      </c>
      <c r="AK21" s="13">
        <v>14</v>
      </c>
      <c r="AL21" s="13">
        <v>24</v>
      </c>
      <c r="AM21" s="13">
        <v>20</v>
      </c>
      <c r="AN21" s="13">
        <v>21</v>
      </c>
      <c r="AO21" s="13">
        <v>6</v>
      </c>
      <c r="AP21" s="13">
        <v>11</v>
      </c>
      <c r="AQ21" s="13">
        <v>13</v>
      </c>
      <c r="AR21" s="13">
        <v>14</v>
      </c>
      <c r="AS21" s="13">
        <v>18</v>
      </c>
      <c r="AT21" s="13">
        <v>3</v>
      </c>
      <c r="AU21" s="13">
        <v>1</v>
      </c>
      <c r="AV21" s="94">
        <v>0.2857142857142857</v>
      </c>
      <c r="AW21" s="94">
        <v>0</v>
      </c>
      <c r="AX21" s="94">
        <v>0</v>
      </c>
      <c r="AY21" s="94">
        <v>8.5714285714285715E-2</v>
      </c>
      <c r="AZ21" s="94">
        <v>0</v>
      </c>
      <c r="BA21" s="94">
        <v>5.7142857142857141E-2</v>
      </c>
      <c r="BB21" s="94">
        <v>0.91428571428571426</v>
      </c>
      <c r="BC21" s="94">
        <v>0.62857142857142856</v>
      </c>
      <c r="BD21" s="94">
        <v>0.65714285714285714</v>
      </c>
      <c r="BE21" s="94">
        <v>0.51428571428571423</v>
      </c>
      <c r="BF21" s="94">
        <v>0.31428571428571428</v>
      </c>
      <c r="BG21" s="94">
        <v>0.51428571428571423</v>
      </c>
      <c r="BH21" s="94">
        <v>0.4</v>
      </c>
      <c r="BI21" s="94">
        <v>0.68571428571428572</v>
      </c>
      <c r="BJ21" s="94">
        <v>0.5714285714285714</v>
      </c>
      <c r="BK21" s="94">
        <v>0.6</v>
      </c>
      <c r="BL21" s="94">
        <v>0.17142857142857143</v>
      </c>
      <c r="BM21" s="94">
        <v>0.31428571428571428</v>
      </c>
      <c r="BN21" s="94">
        <v>0.37142857142857144</v>
      </c>
      <c r="BO21" s="94">
        <v>0.4</v>
      </c>
      <c r="BP21" s="94">
        <v>0.51428571428571423</v>
      </c>
      <c r="BQ21" s="94">
        <v>8.5714285714285715E-2</v>
      </c>
      <c r="BR21" s="94">
        <v>2.8571428571428571E-2</v>
      </c>
    </row>
    <row r="22" spans="1:70" x14ac:dyDescent="0.35">
      <c r="A22" s="157"/>
      <c r="B22" s="33" t="s">
        <v>1</v>
      </c>
      <c r="C22" s="13">
        <v>6</v>
      </c>
      <c r="D22" s="13">
        <v>28</v>
      </c>
      <c r="E22" s="13">
        <v>153</v>
      </c>
      <c r="F22" s="13">
        <v>191</v>
      </c>
      <c r="G22" s="13">
        <v>61</v>
      </c>
      <c r="H22" s="13">
        <v>102</v>
      </c>
      <c r="I22" s="13">
        <v>9</v>
      </c>
      <c r="J22" s="13">
        <v>117</v>
      </c>
      <c r="K22" s="91">
        <v>2.0618556701030927E-2</v>
      </c>
      <c r="L22" s="91">
        <v>9.6219931271477668E-2</v>
      </c>
      <c r="M22" s="91">
        <v>0.52577319587628868</v>
      </c>
      <c r="N22" s="91">
        <v>0.6563573883161512</v>
      </c>
      <c r="O22" s="91">
        <v>0.20962199312714777</v>
      </c>
      <c r="P22" s="91">
        <v>0.35051546391752575</v>
      </c>
      <c r="Q22" s="91">
        <v>3.0927835051546393E-2</v>
      </c>
      <c r="R22" s="91">
        <v>0.40206185567010311</v>
      </c>
      <c r="S22" s="13">
        <v>13</v>
      </c>
      <c r="T22" s="13">
        <v>271</v>
      </c>
      <c r="U22" s="13">
        <v>7</v>
      </c>
      <c r="V22" s="94">
        <v>4.4673539518900345E-2</v>
      </c>
      <c r="W22" s="94">
        <v>0.93127147766323026</v>
      </c>
      <c r="X22" s="94">
        <v>2.4054982817869417E-2</v>
      </c>
      <c r="Y22" s="13">
        <v>104</v>
      </c>
      <c r="Z22" s="13">
        <v>0</v>
      </c>
      <c r="AA22" s="13">
        <v>2</v>
      </c>
      <c r="AB22" s="13">
        <v>17</v>
      </c>
      <c r="AC22" s="13">
        <v>3</v>
      </c>
      <c r="AD22" s="13">
        <v>9</v>
      </c>
      <c r="AE22" s="13">
        <v>261</v>
      </c>
      <c r="AF22" s="13">
        <v>134</v>
      </c>
      <c r="AG22" s="13">
        <v>121</v>
      </c>
      <c r="AH22" s="13">
        <v>95</v>
      </c>
      <c r="AI22" s="13">
        <v>79</v>
      </c>
      <c r="AJ22" s="13">
        <v>182</v>
      </c>
      <c r="AK22" s="13">
        <v>25</v>
      </c>
      <c r="AL22" s="13">
        <v>164</v>
      </c>
      <c r="AM22" s="13">
        <v>86</v>
      </c>
      <c r="AN22" s="13">
        <v>52</v>
      </c>
      <c r="AO22" s="13">
        <v>49</v>
      </c>
      <c r="AP22" s="13">
        <v>101</v>
      </c>
      <c r="AQ22" s="13">
        <v>123</v>
      </c>
      <c r="AR22" s="13">
        <v>113</v>
      </c>
      <c r="AS22" s="13">
        <v>127</v>
      </c>
      <c r="AT22" s="13">
        <v>12</v>
      </c>
      <c r="AU22" s="13">
        <v>4</v>
      </c>
      <c r="AV22" s="94">
        <v>0.35738831615120276</v>
      </c>
      <c r="AW22" s="94">
        <v>0</v>
      </c>
      <c r="AX22" s="94">
        <v>6.8728522336769758E-3</v>
      </c>
      <c r="AY22" s="94">
        <v>5.8419243986254296E-2</v>
      </c>
      <c r="AZ22" s="94">
        <v>1.0309278350515464E-2</v>
      </c>
      <c r="BA22" s="94">
        <v>3.0927835051546393E-2</v>
      </c>
      <c r="BB22" s="94">
        <v>0.89690721649484539</v>
      </c>
      <c r="BC22" s="94">
        <v>0.46048109965635736</v>
      </c>
      <c r="BD22" s="94">
        <v>0.41580756013745707</v>
      </c>
      <c r="BE22" s="94">
        <v>0.32646048109965636</v>
      </c>
      <c r="BF22" s="94">
        <v>0.27147766323024053</v>
      </c>
      <c r="BG22" s="94">
        <v>0.62542955326460481</v>
      </c>
      <c r="BH22" s="94">
        <v>8.5910652920962199E-2</v>
      </c>
      <c r="BI22" s="94">
        <v>0.56357388316151202</v>
      </c>
      <c r="BJ22" s="94">
        <v>0.29553264604810997</v>
      </c>
      <c r="BK22" s="94">
        <v>0.17869415807560138</v>
      </c>
      <c r="BL22" s="94">
        <v>0.16838487972508592</v>
      </c>
      <c r="BM22" s="94">
        <v>0.34707903780068727</v>
      </c>
      <c r="BN22" s="94">
        <v>0.42268041237113402</v>
      </c>
      <c r="BO22" s="94">
        <v>0.38831615120274915</v>
      </c>
      <c r="BP22" s="94">
        <v>0.43642611683848798</v>
      </c>
      <c r="BQ22" s="94">
        <v>4.1237113402061855E-2</v>
      </c>
      <c r="BR22" s="94">
        <v>1.3745704467353952E-2</v>
      </c>
    </row>
    <row r="23" spans="1:70" ht="26" x14ac:dyDescent="0.35">
      <c r="A23" s="157"/>
      <c r="B23" s="5" t="s">
        <v>3</v>
      </c>
      <c r="C23" s="13">
        <v>0</v>
      </c>
      <c r="D23" s="13">
        <v>4</v>
      </c>
      <c r="E23" s="13">
        <v>13</v>
      </c>
      <c r="F23" s="13">
        <v>14</v>
      </c>
      <c r="G23" s="13">
        <v>6</v>
      </c>
      <c r="H23" s="13">
        <v>11</v>
      </c>
      <c r="I23" s="13">
        <v>2</v>
      </c>
      <c r="J23" s="13">
        <v>60</v>
      </c>
      <c r="K23" s="91">
        <v>0</v>
      </c>
      <c r="L23" s="91">
        <v>4.878048780487805E-2</v>
      </c>
      <c r="M23" s="91">
        <v>0.15853658536585366</v>
      </c>
      <c r="N23" s="91">
        <v>0.17073170731707318</v>
      </c>
      <c r="O23" s="91">
        <v>7.3170731707317069E-2</v>
      </c>
      <c r="P23" s="91">
        <v>0.13414634146341464</v>
      </c>
      <c r="Q23" s="91">
        <v>2.4390243902439025E-2</v>
      </c>
      <c r="R23" s="91">
        <v>0.73170731707317072</v>
      </c>
      <c r="S23" s="13">
        <v>2</v>
      </c>
      <c r="T23" s="13">
        <v>78</v>
      </c>
      <c r="U23" s="13">
        <v>2</v>
      </c>
      <c r="V23" s="94">
        <v>2.4390243902439025E-2</v>
      </c>
      <c r="W23" s="94">
        <v>0.95121951219512191</v>
      </c>
      <c r="X23" s="94">
        <v>2.4390243902439025E-2</v>
      </c>
      <c r="Y23" s="13">
        <v>12</v>
      </c>
      <c r="Z23" s="13">
        <v>0</v>
      </c>
      <c r="AA23" s="13">
        <v>1</v>
      </c>
      <c r="AB23" s="13">
        <v>8</v>
      </c>
      <c r="AC23" s="13">
        <v>0</v>
      </c>
      <c r="AD23" s="13">
        <v>1</v>
      </c>
      <c r="AE23" s="13">
        <v>47</v>
      </c>
      <c r="AF23" s="13">
        <v>24</v>
      </c>
      <c r="AG23" s="13">
        <v>19</v>
      </c>
      <c r="AH23" s="13">
        <v>11</v>
      </c>
      <c r="AI23" s="13">
        <v>10</v>
      </c>
      <c r="AJ23" s="13">
        <v>25</v>
      </c>
      <c r="AK23" s="13">
        <v>5</v>
      </c>
      <c r="AL23" s="13">
        <v>22</v>
      </c>
      <c r="AM23" s="13">
        <v>8</v>
      </c>
      <c r="AN23" s="13">
        <v>6</v>
      </c>
      <c r="AO23" s="13">
        <v>13</v>
      </c>
      <c r="AP23" s="13">
        <v>19</v>
      </c>
      <c r="AQ23" s="13">
        <v>24</v>
      </c>
      <c r="AR23" s="13">
        <v>24</v>
      </c>
      <c r="AS23" s="13">
        <v>25</v>
      </c>
      <c r="AT23" s="13">
        <v>1</v>
      </c>
      <c r="AU23" s="13">
        <v>15</v>
      </c>
      <c r="AV23" s="94">
        <v>0.14634146341463414</v>
      </c>
      <c r="AW23" s="94">
        <v>0</v>
      </c>
      <c r="AX23" s="94">
        <v>1.2195121951219513E-2</v>
      </c>
      <c r="AY23" s="94">
        <v>9.7560975609756101E-2</v>
      </c>
      <c r="AZ23" s="94">
        <v>0</v>
      </c>
      <c r="BA23" s="94">
        <v>1.2195121951219513E-2</v>
      </c>
      <c r="BB23" s="94">
        <v>0.57317073170731703</v>
      </c>
      <c r="BC23" s="94">
        <v>0.29268292682926828</v>
      </c>
      <c r="BD23" s="94">
        <v>0.23170731707317074</v>
      </c>
      <c r="BE23" s="94">
        <v>0.13414634146341464</v>
      </c>
      <c r="BF23" s="94">
        <v>0.12195121951219512</v>
      </c>
      <c r="BG23" s="94">
        <v>0.3048780487804878</v>
      </c>
      <c r="BH23" s="94">
        <v>6.097560975609756E-2</v>
      </c>
      <c r="BI23" s="94">
        <v>0.26829268292682928</v>
      </c>
      <c r="BJ23" s="94">
        <v>9.7560975609756101E-2</v>
      </c>
      <c r="BK23" s="94">
        <v>7.3170731707317069E-2</v>
      </c>
      <c r="BL23" s="94">
        <v>0.15853658536585366</v>
      </c>
      <c r="BM23" s="94">
        <v>0.23170731707317074</v>
      </c>
      <c r="BN23" s="94">
        <v>0.29268292682926828</v>
      </c>
      <c r="BO23" s="94">
        <v>0.29268292682926828</v>
      </c>
      <c r="BP23" s="94">
        <v>0.3048780487804878</v>
      </c>
      <c r="BQ23" s="94">
        <v>1.2195121951219513E-2</v>
      </c>
      <c r="BR23" s="94">
        <v>0.18292682926829268</v>
      </c>
    </row>
    <row r="28" spans="1:70" x14ac:dyDescent="0.3">
      <c r="B28" s="43" t="s">
        <v>509</v>
      </c>
    </row>
  </sheetData>
  <mergeCells count="14">
    <mergeCell ref="A21:A23"/>
    <mergeCell ref="A1:B1"/>
    <mergeCell ref="A2:B3"/>
    <mergeCell ref="C2:J2"/>
    <mergeCell ref="K2:R2"/>
    <mergeCell ref="C1:R1"/>
    <mergeCell ref="A4:B4"/>
    <mergeCell ref="S2:U2"/>
    <mergeCell ref="Y2:AU2"/>
    <mergeCell ref="AV2:BR2"/>
    <mergeCell ref="Y1:BR1"/>
    <mergeCell ref="A5:A20"/>
    <mergeCell ref="S1:X1"/>
    <mergeCell ref="V2:X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5058F-168C-4759-9D8D-A628C6828666}">
  <dimension ref="A1:CX23"/>
  <sheetViews>
    <sheetView zoomScaleNormal="100" workbookViewId="0">
      <selection activeCell="G29" sqref="G29"/>
    </sheetView>
  </sheetViews>
  <sheetFormatPr defaultColWidth="9.1796875" defaultRowHeight="13" x14ac:dyDescent="0.3"/>
  <cols>
    <col min="1" max="1" width="9.1796875" style="1"/>
    <col min="2" max="2" width="18.453125" style="1" customWidth="1"/>
    <col min="3" max="16384" width="9.1796875" style="2"/>
  </cols>
  <sheetData>
    <row r="1" spans="1:102" s="22" customFormat="1" ht="28.5" customHeight="1" x14ac:dyDescent="0.35">
      <c r="A1" s="162" t="s">
        <v>329</v>
      </c>
      <c r="B1" s="162"/>
      <c r="C1" s="143" t="s">
        <v>330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 t="s">
        <v>340</v>
      </c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 t="s">
        <v>356</v>
      </c>
      <c r="BD1" s="143"/>
      <c r="BE1" s="143"/>
      <c r="BF1" s="143"/>
      <c r="BG1" s="143"/>
      <c r="BH1" s="143"/>
      <c r="BI1" s="143"/>
      <c r="BJ1" s="143"/>
      <c r="BK1" s="143"/>
      <c r="BL1" s="143"/>
      <c r="BM1" s="143"/>
      <c r="BN1" s="143"/>
      <c r="BO1" s="143"/>
      <c r="BP1" s="143"/>
      <c r="BQ1" s="143"/>
      <c r="BR1" s="143"/>
      <c r="BS1" s="143"/>
      <c r="BT1" s="143"/>
      <c r="BU1" s="143"/>
      <c r="BV1" s="143"/>
      <c r="BW1" s="143"/>
      <c r="BX1" s="143"/>
      <c r="BY1" s="143"/>
      <c r="BZ1" s="143"/>
      <c r="CA1" s="143"/>
      <c r="CB1" s="143"/>
      <c r="CC1" s="143"/>
      <c r="CD1" s="143"/>
      <c r="CE1" s="143" t="s">
        <v>372</v>
      </c>
      <c r="CF1" s="143"/>
      <c r="CG1" s="143"/>
      <c r="CH1" s="143"/>
      <c r="CI1" s="143"/>
      <c r="CJ1" s="143"/>
      <c r="CK1" s="143"/>
      <c r="CL1" s="143"/>
      <c r="CM1" s="143"/>
      <c r="CN1" s="143"/>
      <c r="CO1" s="143"/>
      <c r="CP1" s="143"/>
      <c r="CQ1" s="143"/>
      <c r="CR1" s="143"/>
      <c r="CS1" s="143"/>
      <c r="CT1" s="143"/>
      <c r="CU1" s="143" t="s">
        <v>382</v>
      </c>
      <c r="CV1" s="143"/>
      <c r="CW1" s="143"/>
      <c r="CX1" s="143"/>
    </row>
    <row r="2" spans="1:102" s="22" customFormat="1" ht="39" customHeight="1" x14ac:dyDescent="0.35">
      <c r="A2" s="172"/>
      <c r="B2" s="172"/>
      <c r="C2" s="165" t="s">
        <v>506</v>
      </c>
      <c r="D2" s="165"/>
      <c r="E2" s="165"/>
      <c r="F2" s="165"/>
      <c r="G2" s="165"/>
      <c r="H2" s="165"/>
      <c r="I2" s="165"/>
      <c r="J2" s="165"/>
      <c r="K2" s="165"/>
      <c r="L2" s="165"/>
      <c r="M2" s="165" t="s">
        <v>507</v>
      </c>
      <c r="N2" s="165"/>
      <c r="O2" s="165"/>
      <c r="P2" s="165"/>
      <c r="Q2" s="165"/>
      <c r="R2" s="165"/>
      <c r="S2" s="165"/>
      <c r="T2" s="165"/>
      <c r="U2" s="165"/>
      <c r="V2" s="165"/>
      <c r="W2" s="143" t="s">
        <v>490</v>
      </c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 t="s">
        <v>491</v>
      </c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  <c r="BC2" s="143" t="s">
        <v>370</v>
      </c>
      <c r="BD2" s="143"/>
      <c r="BE2" s="143"/>
      <c r="BF2" s="143"/>
      <c r="BG2" s="143"/>
      <c r="BH2" s="143"/>
      <c r="BI2" s="143"/>
      <c r="BJ2" s="143"/>
      <c r="BK2" s="143"/>
      <c r="BL2" s="143"/>
      <c r="BM2" s="143"/>
      <c r="BN2" s="143"/>
      <c r="BO2" s="143"/>
      <c r="BP2" s="143"/>
      <c r="BQ2" s="143" t="s">
        <v>371</v>
      </c>
      <c r="BR2" s="143"/>
      <c r="BS2" s="143"/>
      <c r="BT2" s="143"/>
      <c r="BU2" s="143"/>
      <c r="BV2" s="143"/>
      <c r="BW2" s="143"/>
      <c r="BX2" s="143"/>
      <c r="BY2" s="143"/>
      <c r="BZ2" s="143"/>
      <c r="CA2" s="143"/>
      <c r="CB2" s="143"/>
      <c r="CC2" s="143"/>
      <c r="CD2" s="143"/>
      <c r="CE2" s="143" t="s">
        <v>373</v>
      </c>
      <c r="CF2" s="143"/>
      <c r="CG2" s="143"/>
      <c r="CH2" s="143"/>
      <c r="CI2" s="143"/>
      <c r="CJ2" s="143"/>
      <c r="CK2" s="143"/>
      <c r="CL2" s="143"/>
      <c r="CM2" s="143" t="s">
        <v>381</v>
      </c>
      <c r="CN2" s="143"/>
      <c r="CO2" s="143"/>
      <c r="CP2" s="143"/>
      <c r="CQ2" s="143"/>
      <c r="CR2" s="143"/>
      <c r="CS2" s="143"/>
      <c r="CT2" s="143"/>
      <c r="CU2" s="143" t="s">
        <v>383</v>
      </c>
      <c r="CV2" s="143"/>
      <c r="CW2" s="143" t="s">
        <v>386</v>
      </c>
      <c r="CX2" s="143"/>
    </row>
    <row r="3" spans="1:102" s="36" customFormat="1" ht="27" customHeight="1" x14ac:dyDescent="0.35">
      <c r="A3" s="173"/>
      <c r="B3" s="173"/>
      <c r="C3" s="28" t="s">
        <v>331</v>
      </c>
      <c r="D3" s="28" t="s">
        <v>332</v>
      </c>
      <c r="E3" s="28" t="s">
        <v>333</v>
      </c>
      <c r="F3" s="28" t="s">
        <v>334</v>
      </c>
      <c r="G3" s="28" t="s">
        <v>335</v>
      </c>
      <c r="H3" s="28" t="s">
        <v>336</v>
      </c>
      <c r="I3" s="28" t="s">
        <v>337</v>
      </c>
      <c r="J3" s="28" t="s">
        <v>338</v>
      </c>
      <c r="K3" s="28" t="s">
        <v>31</v>
      </c>
      <c r="L3" s="28" t="s">
        <v>339</v>
      </c>
      <c r="M3" s="28" t="s">
        <v>331</v>
      </c>
      <c r="N3" s="28" t="s">
        <v>332</v>
      </c>
      <c r="O3" s="28" t="s">
        <v>333</v>
      </c>
      <c r="P3" s="28" t="s">
        <v>334</v>
      </c>
      <c r="Q3" s="28" t="s">
        <v>335</v>
      </c>
      <c r="R3" s="28" t="s">
        <v>336</v>
      </c>
      <c r="S3" s="28" t="s">
        <v>337</v>
      </c>
      <c r="T3" s="28" t="s">
        <v>338</v>
      </c>
      <c r="U3" s="28" t="s">
        <v>31</v>
      </c>
      <c r="V3" s="28" t="s">
        <v>339</v>
      </c>
      <c r="W3" s="28" t="s">
        <v>341</v>
      </c>
      <c r="X3" s="28" t="s">
        <v>342</v>
      </c>
      <c r="Y3" s="28" t="s">
        <v>343</v>
      </c>
      <c r="Z3" s="28" t="s">
        <v>344</v>
      </c>
      <c r="AA3" s="28" t="s">
        <v>345</v>
      </c>
      <c r="AB3" s="28" t="s">
        <v>346</v>
      </c>
      <c r="AC3" s="28" t="s">
        <v>347</v>
      </c>
      <c r="AD3" s="28" t="s">
        <v>348</v>
      </c>
      <c r="AE3" s="28" t="s">
        <v>349</v>
      </c>
      <c r="AF3" s="28" t="s">
        <v>350</v>
      </c>
      <c r="AG3" s="28" t="s">
        <v>351</v>
      </c>
      <c r="AH3" s="28" t="s">
        <v>352</v>
      </c>
      <c r="AI3" s="28" t="s">
        <v>353</v>
      </c>
      <c r="AJ3" s="28" t="s">
        <v>354</v>
      </c>
      <c r="AK3" s="28" t="s">
        <v>31</v>
      </c>
      <c r="AL3" s="28" t="s">
        <v>355</v>
      </c>
      <c r="AM3" s="28" t="s">
        <v>341</v>
      </c>
      <c r="AN3" s="28" t="s">
        <v>342</v>
      </c>
      <c r="AO3" s="28" t="s">
        <v>343</v>
      </c>
      <c r="AP3" s="28" t="s">
        <v>344</v>
      </c>
      <c r="AQ3" s="28" t="s">
        <v>345</v>
      </c>
      <c r="AR3" s="28" t="s">
        <v>346</v>
      </c>
      <c r="AS3" s="28" t="s">
        <v>347</v>
      </c>
      <c r="AT3" s="28" t="s">
        <v>348</v>
      </c>
      <c r="AU3" s="28" t="s">
        <v>349</v>
      </c>
      <c r="AV3" s="28" t="s">
        <v>350</v>
      </c>
      <c r="AW3" s="28" t="s">
        <v>351</v>
      </c>
      <c r="AX3" s="28" t="s">
        <v>352</v>
      </c>
      <c r="AY3" s="28" t="s">
        <v>353</v>
      </c>
      <c r="AZ3" s="28" t="s">
        <v>354</v>
      </c>
      <c r="BA3" s="28" t="s">
        <v>31</v>
      </c>
      <c r="BB3" s="28" t="s">
        <v>355</v>
      </c>
      <c r="BC3" s="28" t="s">
        <v>357</v>
      </c>
      <c r="BD3" s="28" t="s">
        <v>358</v>
      </c>
      <c r="BE3" s="28" t="s">
        <v>359</v>
      </c>
      <c r="BF3" s="28" t="s">
        <v>360</v>
      </c>
      <c r="BG3" s="28" t="s">
        <v>361</v>
      </c>
      <c r="BH3" s="28" t="s">
        <v>362</v>
      </c>
      <c r="BI3" s="28" t="s">
        <v>363</v>
      </c>
      <c r="BJ3" s="28" t="s">
        <v>364</v>
      </c>
      <c r="BK3" s="28" t="s">
        <v>365</v>
      </c>
      <c r="BL3" s="28" t="s">
        <v>366</v>
      </c>
      <c r="BM3" s="28" t="s">
        <v>367</v>
      </c>
      <c r="BN3" s="28" t="s">
        <v>368</v>
      </c>
      <c r="BO3" s="28" t="s">
        <v>31</v>
      </c>
      <c r="BP3" s="28" t="s">
        <v>369</v>
      </c>
      <c r="BQ3" s="28" t="s">
        <v>357</v>
      </c>
      <c r="BR3" s="28" t="s">
        <v>358</v>
      </c>
      <c r="BS3" s="28" t="s">
        <v>359</v>
      </c>
      <c r="BT3" s="28" t="s">
        <v>360</v>
      </c>
      <c r="BU3" s="28" t="s">
        <v>361</v>
      </c>
      <c r="BV3" s="28" t="s">
        <v>362</v>
      </c>
      <c r="BW3" s="28" t="s">
        <v>363</v>
      </c>
      <c r="BX3" s="28" t="s">
        <v>364</v>
      </c>
      <c r="BY3" s="28" t="s">
        <v>365</v>
      </c>
      <c r="BZ3" s="28" t="s">
        <v>366</v>
      </c>
      <c r="CA3" s="28" t="s">
        <v>367</v>
      </c>
      <c r="CB3" s="28" t="s">
        <v>368</v>
      </c>
      <c r="CC3" s="28" t="s">
        <v>31</v>
      </c>
      <c r="CD3" s="28" t="s">
        <v>369</v>
      </c>
      <c r="CE3" s="28" t="s">
        <v>374</v>
      </c>
      <c r="CF3" s="28" t="s">
        <v>375</v>
      </c>
      <c r="CG3" s="28" t="s">
        <v>376</v>
      </c>
      <c r="CH3" s="28" t="s">
        <v>377</v>
      </c>
      <c r="CI3" s="28" t="s">
        <v>378</v>
      </c>
      <c r="CJ3" s="28" t="s">
        <v>379</v>
      </c>
      <c r="CK3" s="28" t="s">
        <v>31</v>
      </c>
      <c r="CL3" s="28" t="s">
        <v>380</v>
      </c>
      <c r="CM3" s="28" t="s">
        <v>374</v>
      </c>
      <c r="CN3" s="28" t="s">
        <v>375</v>
      </c>
      <c r="CO3" s="28" t="s">
        <v>376</v>
      </c>
      <c r="CP3" s="28" t="s">
        <v>377</v>
      </c>
      <c r="CQ3" s="28" t="s">
        <v>378</v>
      </c>
      <c r="CR3" s="28" t="s">
        <v>379</v>
      </c>
      <c r="CS3" s="28" t="s">
        <v>31</v>
      </c>
      <c r="CT3" s="28" t="s">
        <v>380</v>
      </c>
      <c r="CU3" s="28" t="s">
        <v>384</v>
      </c>
      <c r="CV3" s="28" t="s">
        <v>385</v>
      </c>
      <c r="CW3" s="28" t="s">
        <v>384</v>
      </c>
      <c r="CX3" s="28" t="s">
        <v>385</v>
      </c>
    </row>
    <row r="4" spans="1:102" s="67" customFormat="1" ht="14.5" customHeight="1" x14ac:dyDescent="0.3">
      <c r="A4" s="129" t="s">
        <v>20</v>
      </c>
      <c r="B4" s="130"/>
      <c r="C4" s="95">
        <v>158</v>
      </c>
      <c r="D4" s="95">
        <v>508</v>
      </c>
      <c r="E4" s="95">
        <v>232</v>
      </c>
      <c r="F4" s="95">
        <v>213</v>
      </c>
      <c r="G4" s="95">
        <v>41</v>
      </c>
      <c r="H4" s="95">
        <v>54</v>
      </c>
      <c r="I4" s="95">
        <v>8</v>
      </c>
      <c r="J4" s="95">
        <v>65</v>
      </c>
      <c r="K4" s="95">
        <v>42</v>
      </c>
      <c r="L4" s="95">
        <v>50</v>
      </c>
      <c r="M4" s="96">
        <v>0.23582089552238805</v>
      </c>
      <c r="N4" s="96">
        <v>0.75820895522388054</v>
      </c>
      <c r="O4" s="96">
        <v>0.34626865671641793</v>
      </c>
      <c r="P4" s="96">
        <v>0.31791044776119404</v>
      </c>
      <c r="Q4" s="96">
        <v>6.1194029850746269E-2</v>
      </c>
      <c r="R4" s="96">
        <v>8.0597014925373134E-2</v>
      </c>
      <c r="S4" s="96">
        <v>1.1940298507462687E-2</v>
      </c>
      <c r="T4" s="96">
        <v>9.7014925373134331E-2</v>
      </c>
      <c r="U4" s="96">
        <v>6.2686567164179099E-2</v>
      </c>
      <c r="V4" s="96">
        <v>7.4626865671641784E-2</v>
      </c>
      <c r="W4" s="95">
        <v>214</v>
      </c>
      <c r="X4" s="95">
        <v>53</v>
      </c>
      <c r="Y4" s="95">
        <v>63</v>
      </c>
      <c r="Z4" s="95">
        <v>237</v>
      </c>
      <c r="AA4" s="95">
        <v>174</v>
      </c>
      <c r="AB4" s="95">
        <v>47</v>
      </c>
      <c r="AC4" s="95">
        <v>114</v>
      </c>
      <c r="AD4" s="95">
        <v>77</v>
      </c>
      <c r="AE4" s="95">
        <v>196</v>
      </c>
      <c r="AF4" s="95">
        <v>79</v>
      </c>
      <c r="AG4" s="95">
        <v>104</v>
      </c>
      <c r="AH4" s="95">
        <v>38</v>
      </c>
      <c r="AI4" s="95">
        <v>67</v>
      </c>
      <c r="AJ4" s="95">
        <v>237</v>
      </c>
      <c r="AK4" s="95">
        <v>67</v>
      </c>
      <c r="AL4" s="95">
        <v>88</v>
      </c>
      <c r="AM4" s="96">
        <v>0.31940298507462689</v>
      </c>
      <c r="AN4" s="96">
        <v>7.9104477611940296E-2</v>
      </c>
      <c r="AO4" s="96">
        <v>9.4029850746268656E-2</v>
      </c>
      <c r="AP4" s="96">
        <v>0.35373134328358208</v>
      </c>
      <c r="AQ4" s="96">
        <v>0.25970149253731345</v>
      </c>
      <c r="AR4" s="96">
        <v>7.0149253731343286E-2</v>
      </c>
      <c r="AS4" s="96">
        <v>0.17014925373134329</v>
      </c>
      <c r="AT4" s="96">
        <v>0.11492537313432835</v>
      </c>
      <c r="AU4" s="96">
        <v>0.29253731343283584</v>
      </c>
      <c r="AV4" s="96">
        <v>0.11791044776119403</v>
      </c>
      <c r="AW4" s="96">
        <v>0.15522388059701492</v>
      </c>
      <c r="AX4" s="96">
        <v>5.6716417910447764E-2</v>
      </c>
      <c r="AY4" s="96">
        <v>0.1</v>
      </c>
      <c r="AZ4" s="96">
        <v>0.35373134328358208</v>
      </c>
      <c r="BA4" s="96">
        <v>0.1</v>
      </c>
      <c r="BB4" s="96">
        <v>0.13134328358208955</v>
      </c>
      <c r="BC4" s="95">
        <v>256</v>
      </c>
      <c r="BD4" s="95">
        <v>262</v>
      </c>
      <c r="BE4" s="95">
        <v>229</v>
      </c>
      <c r="BF4" s="95">
        <v>61</v>
      </c>
      <c r="BG4" s="95">
        <v>26</v>
      </c>
      <c r="BH4" s="95">
        <v>7</v>
      </c>
      <c r="BI4" s="95">
        <v>21</v>
      </c>
      <c r="BJ4" s="95">
        <v>11</v>
      </c>
      <c r="BK4" s="95">
        <v>24</v>
      </c>
      <c r="BL4" s="95">
        <v>42</v>
      </c>
      <c r="BM4" s="95">
        <v>136</v>
      </c>
      <c r="BN4" s="95">
        <v>563</v>
      </c>
      <c r="BO4" s="95">
        <v>43</v>
      </c>
      <c r="BP4" s="95">
        <v>53</v>
      </c>
      <c r="BQ4" s="96">
        <v>0.38208955223880597</v>
      </c>
      <c r="BR4" s="96">
        <v>0.39104477611940297</v>
      </c>
      <c r="BS4" s="96">
        <v>0.34179104477611938</v>
      </c>
      <c r="BT4" s="96">
        <v>9.1044776119402981E-2</v>
      </c>
      <c r="BU4" s="96">
        <v>3.880597014925373E-2</v>
      </c>
      <c r="BV4" s="96">
        <v>1.0447761194029851E-2</v>
      </c>
      <c r="BW4" s="96">
        <v>3.134328358208955E-2</v>
      </c>
      <c r="BX4" s="96">
        <v>1.6417910447761194E-2</v>
      </c>
      <c r="BY4" s="96">
        <v>3.5820895522388062E-2</v>
      </c>
      <c r="BZ4" s="96">
        <v>6.2686567164179099E-2</v>
      </c>
      <c r="CA4" s="96">
        <v>0.20298507462686566</v>
      </c>
      <c r="CB4" s="96">
        <v>0.84029850746268653</v>
      </c>
      <c r="CC4" s="96">
        <v>6.4179104477611937E-2</v>
      </c>
      <c r="CD4" s="96">
        <v>7.9104477611940296E-2</v>
      </c>
      <c r="CE4" s="95">
        <v>57</v>
      </c>
      <c r="CF4" s="95">
        <v>35</v>
      </c>
      <c r="CG4" s="95">
        <v>17</v>
      </c>
      <c r="CH4" s="95">
        <v>9</v>
      </c>
      <c r="CI4" s="95">
        <v>10</v>
      </c>
      <c r="CJ4" s="95">
        <v>39</v>
      </c>
      <c r="CK4" s="95">
        <v>95</v>
      </c>
      <c r="CL4" s="95">
        <v>477</v>
      </c>
      <c r="CM4" s="96">
        <v>8.5074626865671646E-2</v>
      </c>
      <c r="CN4" s="96">
        <v>5.2238805970149252E-2</v>
      </c>
      <c r="CO4" s="96">
        <v>2.5373134328358207E-2</v>
      </c>
      <c r="CP4" s="96">
        <v>1.3432835820895522E-2</v>
      </c>
      <c r="CQ4" s="96">
        <v>1.4925373134328358E-2</v>
      </c>
      <c r="CR4" s="96">
        <v>5.8208955223880594E-2</v>
      </c>
      <c r="CS4" s="96">
        <v>0.1417910447761194</v>
      </c>
      <c r="CT4" s="96">
        <v>0.71194029850746265</v>
      </c>
      <c r="CU4" s="95">
        <v>621</v>
      </c>
      <c r="CV4" s="95">
        <v>49</v>
      </c>
      <c r="CW4" s="96">
        <v>0.92686567164179101</v>
      </c>
      <c r="CX4" s="96">
        <v>7.3134328358208961E-2</v>
      </c>
    </row>
    <row r="5" spans="1:102" ht="14.25" customHeight="1" x14ac:dyDescent="0.3">
      <c r="A5" s="161" t="s">
        <v>22</v>
      </c>
      <c r="B5" s="31" t="s">
        <v>4</v>
      </c>
      <c r="C5" s="7">
        <v>7</v>
      </c>
      <c r="D5" s="7">
        <v>41</v>
      </c>
      <c r="E5" s="7">
        <v>24</v>
      </c>
      <c r="F5" s="7">
        <v>21</v>
      </c>
      <c r="G5" s="7">
        <v>5</v>
      </c>
      <c r="H5" s="7">
        <v>3</v>
      </c>
      <c r="I5" s="7">
        <v>0</v>
      </c>
      <c r="J5" s="7">
        <v>3</v>
      </c>
      <c r="K5" s="7">
        <v>3</v>
      </c>
      <c r="L5" s="7">
        <v>1</v>
      </c>
      <c r="M5" s="97">
        <v>0.14285714285714285</v>
      </c>
      <c r="N5" s="97">
        <v>0.83673469387755106</v>
      </c>
      <c r="O5" s="97">
        <v>0.48979591836734693</v>
      </c>
      <c r="P5" s="97">
        <v>0.42857142857142855</v>
      </c>
      <c r="Q5" s="97">
        <v>0.10204081632653061</v>
      </c>
      <c r="R5" s="97">
        <v>6.1224489795918366E-2</v>
      </c>
      <c r="S5" s="97">
        <v>0</v>
      </c>
      <c r="T5" s="97">
        <v>6.1224489795918366E-2</v>
      </c>
      <c r="U5" s="97">
        <v>6.1224489795918366E-2</v>
      </c>
      <c r="V5" s="97">
        <v>2.0408163265306121E-2</v>
      </c>
      <c r="W5" s="7">
        <v>12</v>
      </c>
      <c r="X5" s="7">
        <v>2</v>
      </c>
      <c r="Y5" s="7">
        <v>4</v>
      </c>
      <c r="Z5" s="7">
        <v>14</v>
      </c>
      <c r="AA5" s="7">
        <v>13</v>
      </c>
      <c r="AB5" s="7">
        <v>5</v>
      </c>
      <c r="AC5" s="7">
        <v>7</v>
      </c>
      <c r="AD5" s="7">
        <v>5</v>
      </c>
      <c r="AE5" s="7">
        <v>10</v>
      </c>
      <c r="AF5" s="7">
        <v>3</v>
      </c>
      <c r="AG5" s="7">
        <v>13</v>
      </c>
      <c r="AH5" s="7">
        <v>4</v>
      </c>
      <c r="AI5" s="7">
        <v>4</v>
      </c>
      <c r="AJ5" s="7">
        <v>17</v>
      </c>
      <c r="AK5" s="7">
        <v>3</v>
      </c>
      <c r="AL5" s="7">
        <v>4</v>
      </c>
      <c r="AM5" s="97">
        <v>0.24489795918367346</v>
      </c>
      <c r="AN5" s="97">
        <v>4.0816326530612242E-2</v>
      </c>
      <c r="AO5" s="97">
        <v>8.1632653061224483E-2</v>
      </c>
      <c r="AP5" s="97">
        <v>0.2857142857142857</v>
      </c>
      <c r="AQ5" s="97">
        <v>0.26530612244897961</v>
      </c>
      <c r="AR5" s="97">
        <v>0.10204081632653061</v>
      </c>
      <c r="AS5" s="97">
        <v>0.14285714285714285</v>
      </c>
      <c r="AT5" s="97">
        <v>0.10204081632653061</v>
      </c>
      <c r="AU5" s="97">
        <v>0.20408163265306123</v>
      </c>
      <c r="AV5" s="97">
        <v>6.1224489795918366E-2</v>
      </c>
      <c r="AW5" s="97">
        <v>0.26530612244897961</v>
      </c>
      <c r="AX5" s="97">
        <v>8.1632653061224483E-2</v>
      </c>
      <c r="AY5" s="97">
        <v>8.1632653061224483E-2</v>
      </c>
      <c r="AZ5" s="97">
        <v>0.34693877551020408</v>
      </c>
      <c r="BA5" s="97">
        <v>6.1224489795918366E-2</v>
      </c>
      <c r="BB5" s="97">
        <v>8.1632653061224483E-2</v>
      </c>
      <c r="BC5" s="7">
        <v>19</v>
      </c>
      <c r="BD5" s="7">
        <v>23</v>
      </c>
      <c r="BE5" s="7">
        <v>22</v>
      </c>
      <c r="BF5" s="7">
        <v>4</v>
      </c>
      <c r="BG5" s="7">
        <v>1</v>
      </c>
      <c r="BH5" s="7">
        <v>1</v>
      </c>
      <c r="BI5" s="7">
        <v>1</v>
      </c>
      <c r="BJ5" s="7">
        <v>2</v>
      </c>
      <c r="BK5" s="7">
        <v>2</v>
      </c>
      <c r="BL5" s="7">
        <v>5</v>
      </c>
      <c r="BM5" s="7">
        <v>17</v>
      </c>
      <c r="BN5" s="7">
        <v>44</v>
      </c>
      <c r="BO5" s="7">
        <v>3</v>
      </c>
      <c r="BP5" s="7">
        <v>3</v>
      </c>
      <c r="BQ5" s="97">
        <v>0.38775510204081631</v>
      </c>
      <c r="BR5" s="97">
        <v>0.46938775510204084</v>
      </c>
      <c r="BS5" s="97">
        <v>0.44897959183673469</v>
      </c>
      <c r="BT5" s="97">
        <v>8.1632653061224483E-2</v>
      </c>
      <c r="BU5" s="97">
        <v>2.0408163265306121E-2</v>
      </c>
      <c r="BV5" s="97">
        <v>2.0408163265306121E-2</v>
      </c>
      <c r="BW5" s="97">
        <v>2.0408163265306121E-2</v>
      </c>
      <c r="BX5" s="97">
        <v>4.0816326530612242E-2</v>
      </c>
      <c r="BY5" s="97">
        <v>4.0816326530612242E-2</v>
      </c>
      <c r="BZ5" s="97">
        <v>0.10204081632653061</v>
      </c>
      <c r="CA5" s="97">
        <v>0.34693877551020408</v>
      </c>
      <c r="CB5" s="97">
        <v>0.89795918367346939</v>
      </c>
      <c r="CC5" s="97">
        <v>6.1224489795918366E-2</v>
      </c>
      <c r="CD5" s="97">
        <v>6.1224489795918366E-2</v>
      </c>
      <c r="CE5" s="7">
        <v>4</v>
      </c>
      <c r="CF5" s="7">
        <v>2</v>
      </c>
      <c r="CG5" s="7">
        <v>1</v>
      </c>
      <c r="CH5" s="7">
        <v>1</v>
      </c>
      <c r="CI5" s="7">
        <v>2</v>
      </c>
      <c r="CJ5" s="7">
        <v>2</v>
      </c>
      <c r="CK5" s="7">
        <v>8</v>
      </c>
      <c r="CL5" s="7">
        <v>37</v>
      </c>
      <c r="CM5" s="97">
        <v>8.1632653061224483E-2</v>
      </c>
      <c r="CN5" s="97">
        <v>4.0816326530612242E-2</v>
      </c>
      <c r="CO5" s="97">
        <v>2.0408163265306121E-2</v>
      </c>
      <c r="CP5" s="97">
        <v>2.0408163265306121E-2</v>
      </c>
      <c r="CQ5" s="97">
        <v>4.0816326530612242E-2</v>
      </c>
      <c r="CR5" s="97">
        <v>4.0816326530612242E-2</v>
      </c>
      <c r="CS5" s="97">
        <v>0.16326530612244897</v>
      </c>
      <c r="CT5" s="97">
        <v>0.75510204081632648</v>
      </c>
      <c r="CU5" s="7">
        <v>46</v>
      </c>
      <c r="CV5" s="7">
        <v>3</v>
      </c>
      <c r="CW5" s="97">
        <v>0.93877551020408168</v>
      </c>
      <c r="CX5" s="97">
        <v>6.1224489795918366E-2</v>
      </c>
    </row>
    <row r="6" spans="1:102" x14ac:dyDescent="0.3">
      <c r="A6" s="161"/>
      <c r="B6" s="31" t="s">
        <v>5</v>
      </c>
      <c r="C6" s="7">
        <v>10</v>
      </c>
      <c r="D6" s="7">
        <v>19</v>
      </c>
      <c r="E6" s="7">
        <v>4</v>
      </c>
      <c r="F6" s="7">
        <v>9</v>
      </c>
      <c r="G6" s="7">
        <v>1</v>
      </c>
      <c r="H6" s="7">
        <v>5</v>
      </c>
      <c r="I6" s="7">
        <v>0</v>
      </c>
      <c r="J6" s="7">
        <v>6</v>
      </c>
      <c r="K6" s="7">
        <v>0</v>
      </c>
      <c r="L6" s="7">
        <v>1</v>
      </c>
      <c r="M6" s="97">
        <v>0.33333333333333331</v>
      </c>
      <c r="N6" s="97">
        <v>0.6333333333333333</v>
      </c>
      <c r="O6" s="97">
        <v>0.13333333333333333</v>
      </c>
      <c r="P6" s="97">
        <v>0.3</v>
      </c>
      <c r="Q6" s="97">
        <v>3.3333333333333333E-2</v>
      </c>
      <c r="R6" s="97">
        <v>0.16666666666666666</v>
      </c>
      <c r="S6" s="97">
        <v>0</v>
      </c>
      <c r="T6" s="97">
        <v>0.2</v>
      </c>
      <c r="U6" s="97">
        <v>0</v>
      </c>
      <c r="V6" s="97">
        <v>3.3333333333333333E-2</v>
      </c>
      <c r="W6" s="7">
        <v>9</v>
      </c>
      <c r="X6" s="7">
        <v>1</v>
      </c>
      <c r="Y6" s="7">
        <v>2</v>
      </c>
      <c r="Z6" s="7">
        <v>11</v>
      </c>
      <c r="AA6" s="7">
        <v>8</v>
      </c>
      <c r="AB6" s="7">
        <v>0</v>
      </c>
      <c r="AC6" s="7">
        <v>3</v>
      </c>
      <c r="AD6" s="7">
        <v>4</v>
      </c>
      <c r="AE6" s="7">
        <v>5</v>
      </c>
      <c r="AF6" s="7">
        <v>1</v>
      </c>
      <c r="AG6" s="7">
        <v>4</v>
      </c>
      <c r="AH6" s="7">
        <v>2</v>
      </c>
      <c r="AI6" s="7">
        <v>2</v>
      </c>
      <c r="AJ6" s="7">
        <v>9</v>
      </c>
      <c r="AK6" s="7">
        <v>3</v>
      </c>
      <c r="AL6" s="7">
        <v>8</v>
      </c>
      <c r="AM6" s="97">
        <v>0.3</v>
      </c>
      <c r="AN6" s="97">
        <v>3.3333333333333333E-2</v>
      </c>
      <c r="AO6" s="97">
        <v>6.6666666666666666E-2</v>
      </c>
      <c r="AP6" s="97">
        <v>0.36666666666666664</v>
      </c>
      <c r="AQ6" s="97">
        <v>0.26666666666666666</v>
      </c>
      <c r="AR6" s="97">
        <v>0</v>
      </c>
      <c r="AS6" s="97">
        <v>0.1</v>
      </c>
      <c r="AT6" s="97">
        <v>0.13333333333333333</v>
      </c>
      <c r="AU6" s="97">
        <v>0.16666666666666666</v>
      </c>
      <c r="AV6" s="97">
        <v>3.3333333333333333E-2</v>
      </c>
      <c r="AW6" s="97">
        <v>0.13333333333333333</v>
      </c>
      <c r="AX6" s="97">
        <v>6.6666666666666666E-2</v>
      </c>
      <c r="AY6" s="97">
        <v>6.6666666666666666E-2</v>
      </c>
      <c r="AZ6" s="97">
        <v>0.3</v>
      </c>
      <c r="BA6" s="97">
        <v>0.1</v>
      </c>
      <c r="BB6" s="97">
        <v>0.26666666666666666</v>
      </c>
      <c r="BC6" s="7">
        <v>11</v>
      </c>
      <c r="BD6" s="7">
        <v>9</v>
      </c>
      <c r="BE6" s="7">
        <v>7</v>
      </c>
      <c r="BF6" s="7">
        <v>2</v>
      </c>
      <c r="BG6" s="7">
        <v>0</v>
      </c>
      <c r="BH6" s="7">
        <v>0</v>
      </c>
      <c r="BI6" s="7">
        <v>1</v>
      </c>
      <c r="BJ6" s="7">
        <v>3</v>
      </c>
      <c r="BK6" s="7">
        <v>0</v>
      </c>
      <c r="BL6" s="7">
        <v>4</v>
      </c>
      <c r="BM6" s="7">
        <v>4</v>
      </c>
      <c r="BN6" s="7">
        <v>22</v>
      </c>
      <c r="BO6" s="7">
        <v>1</v>
      </c>
      <c r="BP6" s="7">
        <v>4</v>
      </c>
      <c r="BQ6" s="97">
        <v>0.36666666666666664</v>
      </c>
      <c r="BR6" s="97">
        <v>0.3</v>
      </c>
      <c r="BS6" s="97">
        <v>0.23333333333333334</v>
      </c>
      <c r="BT6" s="97">
        <v>6.6666666666666666E-2</v>
      </c>
      <c r="BU6" s="97">
        <v>0</v>
      </c>
      <c r="BV6" s="97">
        <v>0</v>
      </c>
      <c r="BW6" s="97">
        <v>3.3333333333333333E-2</v>
      </c>
      <c r="BX6" s="97">
        <v>0.1</v>
      </c>
      <c r="BY6" s="97">
        <v>0</v>
      </c>
      <c r="BZ6" s="97">
        <v>0.13333333333333333</v>
      </c>
      <c r="CA6" s="97">
        <v>0.13333333333333333</v>
      </c>
      <c r="CB6" s="97">
        <v>0.73333333333333328</v>
      </c>
      <c r="CC6" s="97">
        <v>3.3333333333333333E-2</v>
      </c>
      <c r="CD6" s="97">
        <v>0.13333333333333333</v>
      </c>
      <c r="CE6" s="7">
        <v>2</v>
      </c>
      <c r="CF6" s="7">
        <v>0</v>
      </c>
      <c r="CG6" s="7">
        <v>0</v>
      </c>
      <c r="CH6" s="7">
        <v>0</v>
      </c>
      <c r="CI6" s="7">
        <v>0</v>
      </c>
      <c r="CJ6" s="7">
        <v>0</v>
      </c>
      <c r="CK6" s="7">
        <v>2</v>
      </c>
      <c r="CL6" s="7">
        <v>26</v>
      </c>
      <c r="CM6" s="97">
        <v>6.6666666666666666E-2</v>
      </c>
      <c r="CN6" s="97">
        <v>0</v>
      </c>
      <c r="CO6" s="97">
        <v>0</v>
      </c>
      <c r="CP6" s="97">
        <v>0</v>
      </c>
      <c r="CQ6" s="97">
        <v>0</v>
      </c>
      <c r="CR6" s="97">
        <v>0</v>
      </c>
      <c r="CS6" s="97">
        <v>6.6666666666666666E-2</v>
      </c>
      <c r="CT6" s="97">
        <v>0.8666666666666667</v>
      </c>
      <c r="CU6" s="7">
        <v>27</v>
      </c>
      <c r="CV6" s="7">
        <v>3</v>
      </c>
      <c r="CW6" s="97">
        <v>0.9</v>
      </c>
      <c r="CX6" s="97">
        <v>0.1</v>
      </c>
    </row>
    <row r="7" spans="1:102" x14ac:dyDescent="0.3">
      <c r="A7" s="161"/>
      <c r="B7" s="31" t="s">
        <v>6</v>
      </c>
      <c r="C7" s="7">
        <v>11</v>
      </c>
      <c r="D7" s="7">
        <v>28</v>
      </c>
      <c r="E7" s="7">
        <v>10</v>
      </c>
      <c r="F7" s="7">
        <v>13</v>
      </c>
      <c r="G7" s="7">
        <v>2</v>
      </c>
      <c r="H7" s="7">
        <v>2</v>
      </c>
      <c r="I7" s="7">
        <v>0</v>
      </c>
      <c r="J7" s="7">
        <v>3</v>
      </c>
      <c r="K7" s="7">
        <v>7</v>
      </c>
      <c r="L7" s="7">
        <v>4</v>
      </c>
      <c r="M7" s="97">
        <v>0.27500000000000002</v>
      </c>
      <c r="N7" s="97">
        <v>0.7</v>
      </c>
      <c r="O7" s="97">
        <v>0.25</v>
      </c>
      <c r="P7" s="97">
        <v>0.32500000000000001</v>
      </c>
      <c r="Q7" s="97">
        <v>0.05</v>
      </c>
      <c r="R7" s="97">
        <v>0.05</v>
      </c>
      <c r="S7" s="97">
        <v>0</v>
      </c>
      <c r="T7" s="97">
        <v>7.4999999999999997E-2</v>
      </c>
      <c r="U7" s="97">
        <v>0.17499999999999999</v>
      </c>
      <c r="V7" s="97">
        <v>0.1</v>
      </c>
      <c r="W7" s="7">
        <v>13</v>
      </c>
      <c r="X7" s="7">
        <v>1</v>
      </c>
      <c r="Y7" s="7">
        <v>4</v>
      </c>
      <c r="Z7" s="7">
        <v>13</v>
      </c>
      <c r="AA7" s="7">
        <v>7</v>
      </c>
      <c r="AB7" s="7">
        <v>3</v>
      </c>
      <c r="AC7" s="7">
        <v>1</v>
      </c>
      <c r="AD7" s="7">
        <v>4</v>
      </c>
      <c r="AE7" s="7">
        <v>7</v>
      </c>
      <c r="AF7" s="7">
        <v>7</v>
      </c>
      <c r="AG7" s="7">
        <v>4</v>
      </c>
      <c r="AH7" s="7">
        <v>2</v>
      </c>
      <c r="AI7" s="7">
        <v>2</v>
      </c>
      <c r="AJ7" s="7">
        <v>9</v>
      </c>
      <c r="AK7" s="7">
        <v>6</v>
      </c>
      <c r="AL7" s="7">
        <v>12</v>
      </c>
      <c r="AM7" s="97">
        <v>0.32500000000000001</v>
      </c>
      <c r="AN7" s="97">
        <v>2.5000000000000001E-2</v>
      </c>
      <c r="AO7" s="97">
        <v>0.1</v>
      </c>
      <c r="AP7" s="97">
        <v>0.32500000000000001</v>
      </c>
      <c r="AQ7" s="97">
        <v>0.17499999999999999</v>
      </c>
      <c r="AR7" s="97">
        <v>7.4999999999999997E-2</v>
      </c>
      <c r="AS7" s="97">
        <v>2.5000000000000001E-2</v>
      </c>
      <c r="AT7" s="97">
        <v>0.1</v>
      </c>
      <c r="AU7" s="97">
        <v>0.17499999999999999</v>
      </c>
      <c r="AV7" s="97">
        <v>0.17499999999999999</v>
      </c>
      <c r="AW7" s="97">
        <v>0.1</v>
      </c>
      <c r="AX7" s="97">
        <v>0.05</v>
      </c>
      <c r="AY7" s="97">
        <v>0.05</v>
      </c>
      <c r="AZ7" s="97">
        <v>0.22500000000000001</v>
      </c>
      <c r="BA7" s="97">
        <v>0.15</v>
      </c>
      <c r="BB7" s="97">
        <v>0.3</v>
      </c>
      <c r="BC7" s="7">
        <v>20</v>
      </c>
      <c r="BD7" s="7">
        <v>15</v>
      </c>
      <c r="BE7" s="7">
        <v>7</v>
      </c>
      <c r="BF7" s="7">
        <v>5</v>
      </c>
      <c r="BG7" s="7">
        <v>1</v>
      </c>
      <c r="BH7" s="7">
        <v>1</v>
      </c>
      <c r="BI7" s="7">
        <v>0</v>
      </c>
      <c r="BJ7" s="7">
        <v>1</v>
      </c>
      <c r="BK7" s="7">
        <v>0</v>
      </c>
      <c r="BL7" s="7">
        <v>4</v>
      </c>
      <c r="BM7" s="7">
        <v>7</v>
      </c>
      <c r="BN7" s="7">
        <v>33</v>
      </c>
      <c r="BO7" s="7">
        <v>2</v>
      </c>
      <c r="BP7" s="7">
        <v>2</v>
      </c>
      <c r="BQ7" s="97">
        <v>0.5</v>
      </c>
      <c r="BR7" s="97">
        <v>0.375</v>
      </c>
      <c r="BS7" s="97">
        <v>0.17499999999999999</v>
      </c>
      <c r="BT7" s="97">
        <v>0.125</v>
      </c>
      <c r="BU7" s="97">
        <v>2.5000000000000001E-2</v>
      </c>
      <c r="BV7" s="97">
        <v>2.5000000000000001E-2</v>
      </c>
      <c r="BW7" s="97">
        <v>0</v>
      </c>
      <c r="BX7" s="97">
        <v>2.5000000000000001E-2</v>
      </c>
      <c r="BY7" s="97">
        <v>0</v>
      </c>
      <c r="BZ7" s="97">
        <v>0.1</v>
      </c>
      <c r="CA7" s="97">
        <v>0.17499999999999999</v>
      </c>
      <c r="CB7" s="97">
        <v>0.82499999999999996</v>
      </c>
      <c r="CC7" s="97">
        <v>0.05</v>
      </c>
      <c r="CD7" s="97">
        <v>0.05</v>
      </c>
      <c r="CE7" s="7">
        <v>5</v>
      </c>
      <c r="CF7" s="7">
        <v>1</v>
      </c>
      <c r="CG7" s="7">
        <v>1</v>
      </c>
      <c r="CH7" s="7">
        <v>0</v>
      </c>
      <c r="CI7" s="7">
        <v>1</v>
      </c>
      <c r="CJ7" s="7">
        <v>2</v>
      </c>
      <c r="CK7" s="7">
        <v>3</v>
      </c>
      <c r="CL7" s="7">
        <v>32</v>
      </c>
      <c r="CM7" s="97">
        <v>0.125</v>
      </c>
      <c r="CN7" s="97">
        <v>2.5000000000000001E-2</v>
      </c>
      <c r="CO7" s="97">
        <v>2.5000000000000001E-2</v>
      </c>
      <c r="CP7" s="97">
        <v>0</v>
      </c>
      <c r="CQ7" s="97">
        <v>2.5000000000000001E-2</v>
      </c>
      <c r="CR7" s="97">
        <v>0.05</v>
      </c>
      <c r="CS7" s="97">
        <v>7.4999999999999997E-2</v>
      </c>
      <c r="CT7" s="97">
        <v>0.8</v>
      </c>
      <c r="CU7" s="7">
        <v>39</v>
      </c>
      <c r="CV7" s="7">
        <v>1</v>
      </c>
      <c r="CW7" s="97">
        <v>0.97499999999999998</v>
      </c>
      <c r="CX7" s="97">
        <v>2.5000000000000001E-2</v>
      </c>
    </row>
    <row r="8" spans="1:102" x14ac:dyDescent="0.3">
      <c r="A8" s="161"/>
      <c r="B8" s="32" t="s">
        <v>7</v>
      </c>
      <c r="C8" s="7">
        <v>1</v>
      </c>
      <c r="D8" s="7">
        <v>7</v>
      </c>
      <c r="E8" s="7">
        <v>4</v>
      </c>
      <c r="F8" s="7">
        <v>2</v>
      </c>
      <c r="G8" s="7">
        <v>1</v>
      </c>
      <c r="H8" s="7">
        <v>2</v>
      </c>
      <c r="I8" s="7">
        <v>0</v>
      </c>
      <c r="J8" s="7">
        <v>0</v>
      </c>
      <c r="K8" s="7">
        <v>1</v>
      </c>
      <c r="L8" s="7">
        <v>2</v>
      </c>
      <c r="M8" s="97">
        <v>0.1</v>
      </c>
      <c r="N8" s="97">
        <v>0.7</v>
      </c>
      <c r="O8" s="97">
        <v>0.4</v>
      </c>
      <c r="P8" s="97">
        <v>0.2</v>
      </c>
      <c r="Q8" s="97">
        <v>0.1</v>
      </c>
      <c r="R8" s="97">
        <v>0.2</v>
      </c>
      <c r="S8" s="97">
        <v>0</v>
      </c>
      <c r="T8" s="97">
        <v>0</v>
      </c>
      <c r="U8" s="97">
        <v>0.1</v>
      </c>
      <c r="V8" s="97">
        <v>0.2</v>
      </c>
      <c r="W8" s="7">
        <v>3</v>
      </c>
      <c r="X8" s="7">
        <v>1</v>
      </c>
      <c r="Y8" s="7">
        <v>3</v>
      </c>
      <c r="Z8" s="7">
        <v>5</v>
      </c>
      <c r="AA8" s="7">
        <v>5</v>
      </c>
      <c r="AB8" s="7">
        <v>1</v>
      </c>
      <c r="AC8" s="7">
        <v>1</v>
      </c>
      <c r="AD8" s="7">
        <v>1</v>
      </c>
      <c r="AE8" s="7">
        <v>3</v>
      </c>
      <c r="AF8" s="7">
        <v>1</v>
      </c>
      <c r="AG8" s="7">
        <v>2</v>
      </c>
      <c r="AH8" s="7">
        <v>2</v>
      </c>
      <c r="AI8" s="7">
        <v>2</v>
      </c>
      <c r="AJ8" s="7">
        <v>5</v>
      </c>
      <c r="AK8" s="7">
        <v>0</v>
      </c>
      <c r="AL8" s="7">
        <v>1</v>
      </c>
      <c r="AM8" s="97">
        <v>0.3</v>
      </c>
      <c r="AN8" s="97">
        <v>0.1</v>
      </c>
      <c r="AO8" s="97">
        <v>0.3</v>
      </c>
      <c r="AP8" s="97">
        <v>0.5</v>
      </c>
      <c r="AQ8" s="97">
        <v>0.5</v>
      </c>
      <c r="AR8" s="97">
        <v>0.1</v>
      </c>
      <c r="AS8" s="97">
        <v>0.1</v>
      </c>
      <c r="AT8" s="97">
        <v>0.1</v>
      </c>
      <c r="AU8" s="97">
        <v>0.3</v>
      </c>
      <c r="AV8" s="97">
        <v>0.1</v>
      </c>
      <c r="AW8" s="97">
        <v>0.2</v>
      </c>
      <c r="AX8" s="97">
        <v>0.2</v>
      </c>
      <c r="AY8" s="97">
        <v>0.2</v>
      </c>
      <c r="AZ8" s="97">
        <v>0.5</v>
      </c>
      <c r="BA8" s="97">
        <v>0</v>
      </c>
      <c r="BB8" s="97">
        <v>0.1</v>
      </c>
      <c r="BC8" s="7">
        <v>3</v>
      </c>
      <c r="BD8" s="7">
        <v>2</v>
      </c>
      <c r="BE8" s="7">
        <v>4</v>
      </c>
      <c r="BF8" s="7">
        <v>0</v>
      </c>
      <c r="BG8" s="7">
        <v>0</v>
      </c>
      <c r="BH8" s="7">
        <v>0</v>
      </c>
      <c r="BI8" s="7">
        <v>0</v>
      </c>
      <c r="BJ8" s="7">
        <v>0</v>
      </c>
      <c r="BK8" s="7">
        <v>0</v>
      </c>
      <c r="BL8" s="7">
        <v>0</v>
      </c>
      <c r="BM8" s="7">
        <v>3</v>
      </c>
      <c r="BN8" s="7">
        <v>9</v>
      </c>
      <c r="BO8" s="7">
        <v>0</v>
      </c>
      <c r="BP8" s="7">
        <v>0</v>
      </c>
      <c r="BQ8" s="97">
        <v>0.3</v>
      </c>
      <c r="BR8" s="97">
        <v>0.2</v>
      </c>
      <c r="BS8" s="97">
        <v>0.4</v>
      </c>
      <c r="BT8" s="97">
        <v>0</v>
      </c>
      <c r="BU8" s="97">
        <v>0</v>
      </c>
      <c r="BV8" s="97">
        <v>0</v>
      </c>
      <c r="BW8" s="97">
        <v>0</v>
      </c>
      <c r="BX8" s="97">
        <v>0</v>
      </c>
      <c r="BY8" s="97">
        <v>0</v>
      </c>
      <c r="BZ8" s="97">
        <v>0</v>
      </c>
      <c r="CA8" s="97">
        <v>0.3</v>
      </c>
      <c r="CB8" s="97">
        <v>0.9</v>
      </c>
      <c r="CC8" s="97">
        <v>0</v>
      </c>
      <c r="CD8" s="97">
        <v>0</v>
      </c>
      <c r="CE8" s="7">
        <v>1</v>
      </c>
      <c r="CF8" s="7">
        <v>1</v>
      </c>
      <c r="CG8" s="7">
        <v>0</v>
      </c>
      <c r="CH8" s="7">
        <v>1</v>
      </c>
      <c r="CI8" s="7">
        <v>0</v>
      </c>
      <c r="CJ8" s="7">
        <v>0</v>
      </c>
      <c r="CK8" s="7">
        <v>0</v>
      </c>
      <c r="CL8" s="7">
        <v>8</v>
      </c>
      <c r="CM8" s="97">
        <v>0.1</v>
      </c>
      <c r="CN8" s="97">
        <v>0.1</v>
      </c>
      <c r="CO8" s="97">
        <v>0</v>
      </c>
      <c r="CP8" s="97">
        <v>0.1</v>
      </c>
      <c r="CQ8" s="97">
        <v>0</v>
      </c>
      <c r="CR8" s="97">
        <v>0</v>
      </c>
      <c r="CS8" s="97">
        <v>0</v>
      </c>
      <c r="CT8" s="97">
        <v>0.8</v>
      </c>
      <c r="CU8" s="7">
        <v>10</v>
      </c>
      <c r="CV8" s="7">
        <v>0</v>
      </c>
      <c r="CW8" s="97">
        <v>1</v>
      </c>
      <c r="CX8" s="97">
        <v>0</v>
      </c>
    </row>
    <row r="9" spans="1:102" x14ac:dyDescent="0.3">
      <c r="A9" s="161"/>
      <c r="B9" s="31" t="s">
        <v>8</v>
      </c>
      <c r="C9" s="7">
        <v>7</v>
      </c>
      <c r="D9" s="7">
        <v>32</v>
      </c>
      <c r="E9" s="7">
        <v>10</v>
      </c>
      <c r="F9" s="7">
        <v>11</v>
      </c>
      <c r="G9" s="7">
        <v>2</v>
      </c>
      <c r="H9" s="7">
        <v>3</v>
      </c>
      <c r="I9" s="7">
        <v>1</v>
      </c>
      <c r="J9" s="7">
        <v>4</v>
      </c>
      <c r="K9" s="7">
        <v>2</v>
      </c>
      <c r="L9" s="7">
        <v>1</v>
      </c>
      <c r="M9" s="97">
        <v>0.2</v>
      </c>
      <c r="N9" s="97">
        <v>0.91428571428571426</v>
      </c>
      <c r="O9" s="97">
        <v>0.2857142857142857</v>
      </c>
      <c r="P9" s="97">
        <v>0.31428571428571428</v>
      </c>
      <c r="Q9" s="97">
        <v>5.7142857142857141E-2</v>
      </c>
      <c r="R9" s="97">
        <v>8.5714285714285715E-2</v>
      </c>
      <c r="S9" s="97">
        <v>2.8571428571428571E-2</v>
      </c>
      <c r="T9" s="97">
        <v>0.11428571428571428</v>
      </c>
      <c r="U9" s="97">
        <v>5.7142857142857141E-2</v>
      </c>
      <c r="V9" s="97">
        <v>2.8571428571428571E-2</v>
      </c>
      <c r="W9" s="7">
        <v>8</v>
      </c>
      <c r="X9" s="7">
        <v>2</v>
      </c>
      <c r="Y9" s="7">
        <v>5</v>
      </c>
      <c r="Z9" s="7">
        <v>9</v>
      </c>
      <c r="AA9" s="7">
        <v>8</v>
      </c>
      <c r="AB9" s="7">
        <v>3</v>
      </c>
      <c r="AC9" s="7">
        <v>9</v>
      </c>
      <c r="AD9" s="7">
        <v>7</v>
      </c>
      <c r="AE9" s="7">
        <v>15</v>
      </c>
      <c r="AF9" s="7">
        <v>5</v>
      </c>
      <c r="AG9" s="7">
        <v>5</v>
      </c>
      <c r="AH9" s="7">
        <v>12</v>
      </c>
      <c r="AI9" s="7">
        <v>12</v>
      </c>
      <c r="AJ9" s="7">
        <v>18</v>
      </c>
      <c r="AK9" s="7">
        <v>4</v>
      </c>
      <c r="AL9" s="7">
        <v>3</v>
      </c>
      <c r="AM9" s="97">
        <v>0.22857142857142856</v>
      </c>
      <c r="AN9" s="97">
        <v>5.7142857142857141E-2</v>
      </c>
      <c r="AO9" s="97">
        <v>0.14285714285714285</v>
      </c>
      <c r="AP9" s="97">
        <v>0.25714285714285712</v>
      </c>
      <c r="AQ9" s="97">
        <v>0.22857142857142856</v>
      </c>
      <c r="AR9" s="97">
        <v>8.5714285714285715E-2</v>
      </c>
      <c r="AS9" s="97">
        <v>0.25714285714285712</v>
      </c>
      <c r="AT9" s="97">
        <v>0.2</v>
      </c>
      <c r="AU9" s="97">
        <v>0.42857142857142855</v>
      </c>
      <c r="AV9" s="97">
        <v>0.14285714285714285</v>
      </c>
      <c r="AW9" s="97">
        <v>0.14285714285714285</v>
      </c>
      <c r="AX9" s="97">
        <v>0.34285714285714286</v>
      </c>
      <c r="AY9" s="97">
        <v>0.34285714285714286</v>
      </c>
      <c r="AZ9" s="97">
        <v>0.51428571428571423</v>
      </c>
      <c r="BA9" s="97">
        <v>0.11428571428571428</v>
      </c>
      <c r="BB9" s="97">
        <v>8.5714285714285715E-2</v>
      </c>
      <c r="BC9" s="7">
        <v>13</v>
      </c>
      <c r="BD9" s="7">
        <v>11</v>
      </c>
      <c r="BE9" s="7">
        <v>14</v>
      </c>
      <c r="BF9" s="7">
        <v>0</v>
      </c>
      <c r="BG9" s="7">
        <v>1</v>
      </c>
      <c r="BH9" s="7">
        <v>0</v>
      </c>
      <c r="BI9" s="7">
        <v>0</v>
      </c>
      <c r="BJ9" s="7">
        <v>1</v>
      </c>
      <c r="BK9" s="7">
        <v>0</v>
      </c>
      <c r="BL9" s="7">
        <v>2</v>
      </c>
      <c r="BM9" s="7">
        <v>5</v>
      </c>
      <c r="BN9" s="7">
        <v>31</v>
      </c>
      <c r="BO9" s="7">
        <v>3</v>
      </c>
      <c r="BP9" s="7">
        <v>2</v>
      </c>
      <c r="BQ9" s="97">
        <v>0.37142857142857144</v>
      </c>
      <c r="BR9" s="97">
        <v>0.31428571428571428</v>
      </c>
      <c r="BS9" s="97">
        <v>0.4</v>
      </c>
      <c r="BT9" s="97">
        <v>0</v>
      </c>
      <c r="BU9" s="97">
        <v>2.8571428571428571E-2</v>
      </c>
      <c r="BV9" s="97">
        <v>0</v>
      </c>
      <c r="BW9" s="97">
        <v>0</v>
      </c>
      <c r="BX9" s="97">
        <v>2.8571428571428571E-2</v>
      </c>
      <c r="BY9" s="97">
        <v>0</v>
      </c>
      <c r="BZ9" s="97">
        <v>5.7142857142857141E-2</v>
      </c>
      <c r="CA9" s="97">
        <v>0.14285714285714285</v>
      </c>
      <c r="CB9" s="97">
        <v>0.88571428571428568</v>
      </c>
      <c r="CC9" s="97">
        <v>8.5714285714285715E-2</v>
      </c>
      <c r="CD9" s="97">
        <v>5.7142857142857141E-2</v>
      </c>
      <c r="CE9" s="7">
        <v>3</v>
      </c>
      <c r="CF9" s="7">
        <v>4</v>
      </c>
      <c r="CG9" s="7">
        <v>5</v>
      </c>
      <c r="CH9" s="7">
        <v>0</v>
      </c>
      <c r="CI9" s="7">
        <v>0</v>
      </c>
      <c r="CJ9" s="7">
        <v>3</v>
      </c>
      <c r="CK9" s="7">
        <v>5</v>
      </c>
      <c r="CL9" s="7">
        <v>21</v>
      </c>
      <c r="CM9" s="97">
        <v>8.5714285714285715E-2</v>
      </c>
      <c r="CN9" s="97">
        <v>0.11428571428571428</v>
      </c>
      <c r="CO9" s="97">
        <v>0.14285714285714285</v>
      </c>
      <c r="CP9" s="97">
        <v>0</v>
      </c>
      <c r="CQ9" s="97">
        <v>0</v>
      </c>
      <c r="CR9" s="97">
        <v>8.5714285714285715E-2</v>
      </c>
      <c r="CS9" s="97">
        <v>0.14285714285714285</v>
      </c>
      <c r="CT9" s="97">
        <v>0.6</v>
      </c>
      <c r="CU9" s="7">
        <v>34</v>
      </c>
      <c r="CV9" s="7">
        <v>1</v>
      </c>
      <c r="CW9" s="97">
        <v>0.97142857142857142</v>
      </c>
      <c r="CX9" s="97">
        <v>2.8571428571428571E-2</v>
      </c>
    </row>
    <row r="10" spans="1:102" x14ac:dyDescent="0.3">
      <c r="A10" s="161"/>
      <c r="B10" s="31" t="s">
        <v>9</v>
      </c>
      <c r="C10" s="7">
        <v>15</v>
      </c>
      <c r="D10" s="7">
        <v>63</v>
      </c>
      <c r="E10" s="7">
        <v>38</v>
      </c>
      <c r="F10" s="7">
        <v>32</v>
      </c>
      <c r="G10" s="7">
        <v>5</v>
      </c>
      <c r="H10" s="7">
        <v>8</v>
      </c>
      <c r="I10" s="7">
        <v>1</v>
      </c>
      <c r="J10" s="7">
        <v>5</v>
      </c>
      <c r="K10" s="7">
        <v>9</v>
      </c>
      <c r="L10" s="7">
        <v>8</v>
      </c>
      <c r="M10" s="97">
        <v>0.17647058823529413</v>
      </c>
      <c r="N10" s="97">
        <v>0.74117647058823533</v>
      </c>
      <c r="O10" s="97">
        <v>0.44705882352941179</v>
      </c>
      <c r="P10" s="97">
        <v>0.37647058823529411</v>
      </c>
      <c r="Q10" s="97">
        <v>5.8823529411764705E-2</v>
      </c>
      <c r="R10" s="97">
        <v>9.4117647058823528E-2</v>
      </c>
      <c r="S10" s="97">
        <v>1.1764705882352941E-2</v>
      </c>
      <c r="T10" s="97">
        <v>5.8823529411764705E-2</v>
      </c>
      <c r="U10" s="97">
        <v>0.10588235294117647</v>
      </c>
      <c r="V10" s="97">
        <v>9.4117647058823528E-2</v>
      </c>
      <c r="W10" s="7">
        <v>37</v>
      </c>
      <c r="X10" s="7">
        <v>11</v>
      </c>
      <c r="Y10" s="7">
        <v>9</v>
      </c>
      <c r="Z10" s="7">
        <v>37</v>
      </c>
      <c r="AA10" s="7">
        <v>33</v>
      </c>
      <c r="AB10" s="7">
        <v>4</v>
      </c>
      <c r="AC10" s="7">
        <v>10</v>
      </c>
      <c r="AD10" s="7">
        <v>12</v>
      </c>
      <c r="AE10" s="7">
        <v>24</v>
      </c>
      <c r="AF10" s="7">
        <v>7</v>
      </c>
      <c r="AG10" s="7">
        <v>13</v>
      </c>
      <c r="AH10" s="7">
        <v>5</v>
      </c>
      <c r="AI10" s="7">
        <v>5</v>
      </c>
      <c r="AJ10" s="7">
        <v>28</v>
      </c>
      <c r="AK10" s="7">
        <v>19</v>
      </c>
      <c r="AL10" s="7">
        <v>9</v>
      </c>
      <c r="AM10" s="97">
        <v>0.43529411764705883</v>
      </c>
      <c r="AN10" s="97">
        <v>0.12941176470588237</v>
      </c>
      <c r="AO10" s="97">
        <v>0.10588235294117647</v>
      </c>
      <c r="AP10" s="97">
        <v>0.43529411764705883</v>
      </c>
      <c r="AQ10" s="97">
        <v>0.38823529411764707</v>
      </c>
      <c r="AR10" s="97">
        <v>4.7058823529411764E-2</v>
      </c>
      <c r="AS10" s="97">
        <v>0.11764705882352941</v>
      </c>
      <c r="AT10" s="97">
        <v>0.14117647058823529</v>
      </c>
      <c r="AU10" s="97">
        <v>0.28235294117647058</v>
      </c>
      <c r="AV10" s="97">
        <v>8.2352941176470587E-2</v>
      </c>
      <c r="AW10" s="97">
        <v>0.15294117647058825</v>
      </c>
      <c r="AX10" s="97">
        <v>5.8823529411764705E-2</v>
      </c>
      <c r="AY10" s="97">
        <v>5.8823529411764705E-2</v>
      </c>
      <c r="AZ10" s="97">
        <v>0.32941176470588235</v>
      </c>
      <c r="BA10" s="97">
        <v>0.22352941176470589</v>
      </c>
      <c r="BB10" s="97">
        <v>0.10588235294117647</v>
      </c>
      <c r="BC10" s="7">
        <v>34</v>
      </c>
      <c r="BD10" s="7">
        <v>38</v>
      </c>
      <c r="BE10" s="7">
        <v>36</v>
      </c>
      <c r="BF10" s="7">
        <v>14</v>
      </c>
      <c r="BG10" s="7">
        <v>0</v>
      </c>
      <c r="BH10" s="7">
        <v>0</v>
      </c>
      <c r="BI10" s="7">
        <v>7</v>
      </c>
      <c r="BJ10" s="7">
        <v>0</v>
      </c>
      <c r="BK10" s="7">
        <v>15</v>
      </c>
      <c r="BL10" s="7">
        <v>13</v>
      </c>
      <c r="BM10" s="7">
        <v>19</v>
      </c>
      <c r="BN10" s="7">
        <v>72</v>
      </c>
      <c r="BO10" s="7">
        <v>10</v>
      </c>
      <c r="BP10" s="7">
        <v>6</v>
      </c>
      <c r="BQ10" s="97">
        <v>0.4</v>
      </c>
      <c r="BR10" s="97">
        <v>0.44705882352941179</v>
      </c>
      <c r="BS10" s="97">
        <v>0.42352941176470588</v>
      </c>
      <c r="BT10" s="97">
        <v>0.16470588235294117</v>
      </c>
      <c r="BU10" s="97">
        <v>0</v>
      </c>
      <c r="BV10" s="97">
        <v>0</v>
      </c>
      <c r="BW10" s="97">
        <v>8.2352941176470587E-2</v>
      </c>
      <c r="BX10" s="97">
        <v>0</v>
      </c>
      <c r="BY10" s="97">
        <v>0.17647058823529413</v>
      </c>
      <c r="BZ10" s="97">
        <v>0.15294117647058825</v>
      </c>
      <c r="CA10" s="97">
        <v>0.22352941176470589</v>
      </c>
      <c r="CB10" s="97">
        <v>0.84705882352941175</v>
      </c>
      <c r="CC10" s="97">
        <v>0.11764705882352941</v>
      </c>
      <c r="CD10" s="97">
        <v>7.0588235294117646E-2</v>
      </c>
      <c r="CE10" s="7">
        <v>15</v>
      </c>
      <c r="CF10" s="7">
        <v>10</v>
      </c>
      <c r="CG10" s="7">
        <v>3</v>
      </c>
      <c r="CH10" s="7">
        <v>3</v>
      </c>
      <c r="CI10" s="7">
        <v>1</v>
      </c>
      <c r="CJ10" s="7">
        <v>8</v>
      </c>
      <c r="CK10" s="7">
        <v>34</v>
      </c>
      <c r="CL10" s="7">
        <v>37</v>
      </c>
      <c r="CM10" s="97">
        <v>0.17647058823529413</v>
      </c>
      <c r="CN10" s="97">
        <v>0.11764705882352941</v>
      </c>
      <c r="CO10" s="97">
        <v>3.5294117647058823E-2</v>
      </c>
      <c r="CP10" s="97">
        <v>3.5294117647058823E-2</v>
      </c>
      <c r="CQ10" s="97">
        <v>1.1764705882352941E-2</v>
      </c>
      <c r="CR10" s="97">
        <v>9.4117647058823528E-2</v>
      </c>
      <c r="CS10" s="97">
        <v>0.4</v>
      </c>
      <c r="CT10" s="97">
        <v>0.43529411764705883</v>
      </c>
      <c r="CU10" s="7">
        <v>80</v>
      </c>
      <c r="CV10" s="7">
        <v>5</v>
      </c>
      <c r="CW10" s="97">
        <v>0.94117647058823528</v>
      </c>
      <c r="CX10" s="97">
        <v>5.8823529411764705E-2</v>
      </c>
    </row>
    <row r="11" spans="1:102" x14ac:dyDescent="0.3">
      <c r="A11" s="161"/>
      <c r="B11" s="31" t="s">
        <v>10</v>
      </c>
      <c r="C11" s="7">
        <v>23</v>
      </c>
      <c r="D11" s="7">
        <v>78</v>
      </c>
      <c r="E11" s="7">
        <v>40</v>
      </c>
      <c r="F11" s="7">
        <v>36</v>
      </c>
      <c r="G11" s="7">
        <v>9</v>
      </c>
      <c r="H11" s="7">
        <v>12</v>
      </c>
      <c r="I11" s="7">
        <v>0</v>
      </c>
      <c r="J11" s="7">
        <v>14</v>
      </c>
      <c r="K11" s="7">
        <v>5</v>
      </c>
      <c r="L11" s="7">
        <v>3</v>
      </c>
      <c r="M11" s="97">
        <v>0.24468085106382978</v>
      </c>
      <c r="N11" s="97">
        <v>0.82978723404255317</v>
      </c>
      <c r="O11" s="97">
        <v>0.42553191489361702</v>
      </c>
      <c r="P11" s="97">
        <v>0.38297872340425532</v>
      </c>
      <c r="Q11" s="97">
        <v>9.5744680851063829E-2</v>
      </c>
      <c r="R11" s="97">
        <v>0.1276595744680851</v>
      </c>
      <c r="S11" s="97">
        <v>0</v>
      </c>
      <c r="T11" s="97">
        <v>0.14893617021276595</v>
      </c>
      <c r="U11" s="97">
        <v>5.3191489361702128E-2</v>
      </c>
      <c r="V11" s="97">
        <v>3.1914893617021274E-2</v>
      </c>
      <c r="W11" s="7">
        <v>24</v>
      </c>
      <c r="X11" s="7">
        <v>8</v>
      </c>
      <c r="Y11" s="7">
        <v>7</v>
      </c>
      <c r="Z11" s="7">
        <v>29</v>
      </c>
      <c r="AA11" s="7">
        <v>19</v>
      </c>
      <c r="AB11" s="7">
        <v>8</v>
      </c>
      <c r="AC11" s="7">
        <v>13</v>
      </c>
      <c r="AD11" s="7">
        <v>5</v>
      </c>
      <c r="AE11" s="7">
        <v>25</v>
      </c>
      <c r="AF11" s="7">
        <v>10</v>
      </c>
      <c r="AG11" s="7">
        <v>18</v>
      </c>
      <c r="AH11" s="7">
        <v>8</v>
      </c>
      <c r="AI11" s="7">
        <v>8</v>
      </c>
      <c r="AJ11" s="7">
        <v>26</v>
      </c>
      <c r="AK11" s="7">
        <v>10</v>
      </c>
      <c r="AL11" s="7">
        <v>13</v>
      </c>
      <c r="AM11" s="97">
        <v>0.25531914893617019</v>
      </c>
      <c r="AN11" s="97">
        <v>8.5106382978723402E-2</v>
      </c>
      <c r="AO11" s="97">
        <v>7.4468085106382975E-2</v>
      </c>
      <c r="AP11" s="97">
        <v>0.30851063829787234</v>
      </c>
      <c r="AQ11" s="97">
        <v>0.20212765957446807</v>
      </c>
      <c r="AR11" s="97">
        <v>8.5106382978723402E-2</v>
      </c>
      <c r="AS11" s="97">
        <v>0.13829787234042554</v>
      </c>
      <c r="AT11" s="97">
        <v>5.3191489361702128E-2</v>
      </c>
      <c r="AU11" s="97">
        <v>0.26595744680851063</v>
      </c>
      <c r="AV11" s="97">
        <v>0.10638297872340426</v>
      </c>
      <c r="AW11" s="97">
        <v>0.19148936170212766</v>
      </c>
      <c r="AX11" s="97">
        <v>8.5106382978723402E-2</v>
      </c>
      <c r="AY11" s="97">
        <v>8.5106382978723402E-2</v>
      </c>
      <c r="AZ11" s="97">
        <v>0.27659574468085107</v>
      </c>
      <c r="BA11" s="97">
        <v>0.10638297872340426</v>
      </c>
      <c r="BB11" s="97">
        <v>0.13829787234042554</v>
      </c>
      <c r="BC11" s="7">
        <v>40</v>
      </c>
      <c r="BD11" s="7">
        <v>41</v>
      </c>
      <c r="BE11" s="7">
        <v>39</v>
      </c>
      <c r="BF11" s="7">
        <v>9</v>
      </c>
      <c r="BG11" s="7">
        <v>6</v>
      </c>
      <c r="BH11" s="7">
        <v>1</v>
      </c>
      <c r="BI11" s="7">
        <v>3</v>
      </c>
      <c r="BJ11" s="7">
        <v>3</v>
      </c>
      <c r="BK11" s="7">
        <v>3</v>
      </c>
      <c r="BL11" s="7">
        <v>6</v>
      </c>
      <c r="BM11" s="7">
        <v>19</v>
      </c>
      <c r="BN11" s="7">
        <v>80</v>
      </c>
      <c r="BO11" s="7">
        <v>7</v>
      </c>
      <c r="BP11" s="7">
        <v>7</v>
      </c>
      <c r="BQ11" s="97">
        <v>0.42553191489361702</v>
      </c>
      <c r="BR11" s="97">
        <v>0.43617021276595747</v>
      </c>
      <c r="BS11" s="97">
        <v>0.41489361702127658</v>
      </c>
      <c r="BT11" s="97">
        <v>9.5744680851063829E-2</v>
      </c>
      <c r="BU11" s="97">
        <v>6.3829787234042548E-2</v>
      </c>
      <c r="BV11" s="97">
        <v>1.0638297872340425E-2</v>
      </c>
      <c r="BW11" s="97">
        <v>3.1914893617021274E-2</v>
      </c>
      <c r="BX11" s="97">
        <v>3.1914893617021274E-2</v>
      </c>
      <c r="BY11" s="97">
        <v>3.1914893617021274E-2</v>
      </c>
      <c r="BZ11" s="97">
        <v>6.3829787234042548E-2</v>
      </c>
      <c r="CA11" s="97">
        <v>0.20212765957446807</v>
      </c>
      <c r="CB11" s="97">
        <v>0.85106382978723405</v>
      </c>
      <c r="CC11" s="97">
        <v>7.4468085106382975E-2</v>
      </c>
      <c r="CD11" s="97">
        <v>7.4468085106382975E-2</v>
      </c>
      <c r="CE11" s="7">
        <v>10</v>
      </c>
      <c r="CF11" s="7">
        <v>7</v>
      </c>
      <c r="CG11" s="7">
        <v>3</v>
      </c>
      <c r="CH11" s="7">
        <v>2</v>
      </c>
      <c r="CI11" s="7">
        <v>0</v>
      </c>
      <c r="CJ11" s="7">
        <v>2</v>
      </c>
      <c r="CK11" s="7">
        <v>13</v>
      </c>
      <c r="CL11" s="7">
        <v>67</v>
      </c>
      <c r="CM11" s="97">
        <v>0.10638297872340426</v>
      </c>
      <c r="CN11" s="97">
        <v>7.4468085106382975E-2</v>
      </c>
      <c r="CO11" s="97">
        <v>3.1914893617021274E-2</v>
      </c>
      <c r="CP11" s="97">
        <v>2.1276595744680851E-2</v>
      </c>
      <c r="CQ11" s="97">
        <v>0</v>
      </c>
      <c r="CR11" s="97">
        <v>2.1276595744680851E-2</v>
      </c>
      <c r="CS11" s="97">
        <v>0.13829787234042554</v>
      </c>
      <c r="CT11" s="97">
        <v>0.71276595744680848</v>
      </c>
      <c r="CU11" s="7">
        <v>91</v>
      </c>
      <c r="CV11" s="7">
        <v>3</v>
      </c>
      <c r="CW11" s="97">
        <v>0.96808510638297873</v>
      </c>
      <c r="CX11" s="97">
        <v>3.1914893617021274E-2</v>
      </c>
    </row>
    <row r="12" spans="1:102" x14ac:dyDescent="0.3">
      <c r="A12" s="161"/>
      <c r="B12" s="31" t="s">
        <v>11</v>
      </c>
      <c r="C12" s="7">
        <v>0</v>
      </c>
      <c r="D12" s="7">
        <v>12</v>
      </c>
      <c r="E12" s="7">
        <v>3</v>
      </c>
      <c r="F12" s="7">
        <v>3</v>
      </c>
      <c r="G12" s="7">
        <v>3</v>
      </c>
      <c r="H12" s="7">
        <v>1</v>
      </c>
      <c r="I12" s="7">
        <v>0</v>
      </c>
      <c r="J12" s="7">
        <v>2</v>
      </c>
      <c r="K12" s="7">
        <v>1</v>
      </c>
      <c r="L12" s="7">
        <v>3</v>
      </c>
      <c r="M12" s="97">
        <v>0</v>
      </c>
      <c r="N12" s="97">
        <v>0.75</v>
      </c>
      <c r="O12" s="97">
        <v>0.1875</v>
      </c>
      <c r="P12" s="97">
        <v>0.1875</v>
      </c>
      <c r="Q12" s="97">
        <v>0.1875</v>
      </c>
      <c r="R12" s="97">
        <v>6.25E-2</v>
      </c>
      <c r="S12" s="97">
        <v>0</v>
      </c>
      <c r="T12" s="97">
        <v>0.125</v>
      </c>
      <c r="U12" s="97">
        <v>6.25E-2</v>
      </c>
      <c r="V12" s="97">
        <v>0.1875</v>
      </c>
      <c r="W12" s="7">
        <v>5</v>
      </c>
      <c r="X12" s="7">
        <v>0</v>
      </c>
      <c r="Y12" s="7">
        <v>1</v>
      </c>
      <c r="Z12" s="7">
        <v>5</v>
      </c>
      <c r="AA12" s="7">
        <v>5</v>
      </c>
      <c r="AB12" s="7">
        <v>2</v>
      </c>
      <c r="AC12" s="7">
        <v>1</v>
      </c>
      <c r="AD12" s="7">
        <v>4</v>
      </c>
      <c r="AE12" s="7">
        <v>4</v>
      </c>
      <c r="AF12" s="7">
        <v>4</v>
      </c>
      <c r="AG12" s="7">
        <v>3</v>
      </c>
      <c r="AH12" s="7">
        <v>2</v>
      </c>
      <c r="AI12" s="7">
        <v>2</v>
      </c>
      <c r="AJ12" s="7">
        <v>5</v>
      </c>
      <c r="AK12" s="7">
        <v>2</v>
      </c>
      <c r="AL12" s="7">
        <v>2</v>
      </c>
      <c r="AM12" s="97">
        <v>0.3125</v>
      </c>
      <c r="AN12" s="97">
        <v>0</v>
      </c>
      <c r="AO12" s="97">
        <v>6.25E-2</v>
      </c>
      <c r="AP12" s="97">
        <v>0.3125</v>
      </c>
      <c r="AQ12" s="97">
        <v>0.3125</v>
      </c>
      <c r="AR12" s="97">
        <v>0.125</v>
      </c>
      <c r="AS12" s="97">
        <v>6.25E-2</v>
      </c>
      <c r="AT12" s="97">
        <v>0.25</v>
      </c>
      <c r="AU12" s="97">
        <v>0.25</v>
      </c>
      <c r="AV12" s="97">
        <v>0.25</v>
      </c>
      <c r="AW12" s="97">
        <v>0.1875</v>
      </c>
      <c r="AX12" s="97">
        <v>0.125</v>
      </c>
      <c r="AY12" s="97">
        <v>0.125</v>
      </c>
      <c r="AZ12" s="97">
        <v>0.3125</v>
      </c>
      <c r="BA12" s="97">
        <v>0.125</v>
      </c>
      <c r="BB12" s="97">
        <v>0.125</v>
      </c>
      <c r="BC12" s="7">
        <v>4</v>
      </c>
      <c r="BD12" s="7">
        <v>7</v>
      </c>
      <c r="BE12" s="7">
        <v>5</v>
      </c>
      <c r="BF12" s="7">
        <v>0</v>
      </c>
      <c r="BG12" s="7">
        <v>0</v>
      </c>
      <c r="BH12" s="7">
        <v>0</v>
      </c>
      <c r="BI12" s="7">
        <v>1</v>
      </c>
      <c r="BJ12" s="7">
        <v>0</v>
      </c>
      <c r="BK12" s="7">
        <v>0</v>
      </c>
      <c r="BL12" s="7">
        <v>0</v>
      </c>
      <c r="BM12" s="7">
        <v>3</v>
      </c>
      <c r="BN12" s="7">
        <v>13</v>
      </c>
      <c r="BO12" s="7">
        <v>2</v>
      </c>
      <c r="BP12" s="7">
        <v>2</v>
      </c>
      <c r="BQ12" s="97">
        <v>0.25</v>
      </c>
      <c r="BR12" s="97">
        <v>0.4375</v>
      </c>
      <c r="BS12" s="97">
        <v>0.3125</v>
      </c>
      <c r="BT12" s="97">
        <v>0</v>
      </c>
      <c r="BU12" s="97">
        <v>0</v>
      </c>
      <c r="BV12" s="97">
        <v>0</v>
      </c>
      <c r="BW12" s="97">
        <v>6.25E-2</v>
      </c>
      <c r="BX12" s="97">
        <v>0</v>
      </c>
      <c r="BY12" s="97">
        <v>0</v>
      </c>
      <c r="BZ12" s="97">
        <v>0</v>
      </c>
      <c r="CA12" s="97">
        <v>0.1875</v>
      </c>
      <c r="CB12" s="97">
        <v>0.8125</v>
      </c>
      <c r="CC12" s="97">
        <v>0.125</v>
      </c>
      <c r="CD12" s="97">
        <v>0.125</v>
      </c>
      <c r="CE12" s="7">
        <v>0</v>
      </c>
      <c r="CF12" s="7">
        <v>1</v>
      </c>
      <c r="CG12" s="7">
        <v>0</v>
      </c>
      <c r="CH12" s="7">
        <v>0</v>
      </c>
      <c r="CI12" s="7">
        <v>0</v>
      </c>
      <c r="CJ12" s="7">
        <v>1</v>
      </c>
      <c r="CK12" s="7">
        <v>2</v>
      </c>
      <c r="CL12" s="7">
        <v>12</v>
      </c>
      <c r="CM12" s="97">
        <v>0</v>
      </c>
      <c r="CN12" s="97">
        <v>6.25E-2</v>
      </c>
      <c r="CO12" s="97">
        <v>0</v>
      </c>
      <c r="CP12" s="97">
        <v>0</v>
      </c>
      <c r="CQ12" s="97">
        <v>0</v>
      </c>
      <c r="CR12" s="97">
        <v>6.25E-2</v>
      </c>
      <c r="CS12" s="97">
        <v>0.125</v>
      </c>
      <c r="CT12" s="97">
        <v>0.75</v>
      </c>
      <c r="CU12" s="7">
        <v>15</v>
      </c>
      <c r="CV12" s="7">
        <v>1</v>
      </c>
      <c r="CW12" s="97">
        <v>0.9375</v>
      </c>
      <c r="CX12" s="97">
        <v>6.25E-2</v>
      </c>
    </row>
    <row r="13" spans="1:102" x14ac:dyDescent="0.3">
      <c r="A13" s="161"/>
      <c r="B13" s="31" t="s">
        <v>12</v>
      </c>
      <c r="C13" s="7">
        <v>12</v>
      </c>
      <c r="D13" s="7">
        <v>26</v>
      </c>
      <c r="E13" s="7">
        <v>11</v>
      </c>
      <c r="F13" s="7">
        <v>9</v>
      </c>
      <c r="G13" s="7">
        <v>2</v>
      </c>
      <c r="H13" s="7">
        <v>3</v>
      </c>
      <c r="I13" s="7">
        <v>1</v>
      </c>
      <c r="J13" s="7">
        <v>2</v>
      </c>
      <c r="K13" s="7">
        <v>1</v>
      </c>
      <c r="L13" s="7">
        <v>3</v>
      </c>
      <c r="M13" s="97">
        <v>0.30769230769230771</v>
      </c>
      <c r="N13" s="97">
        <v>0.66666666666666663</v>
      </c>
      <c r="O13" s="97">
        <v>0.28205128205128205</v>
      </c>
      <c r="P13" s="97">
        <v>0.23076923076923078</v>
      </c>
      <c r="Q13" s="97">
        <v>5.128205128205128E-2</v>
      </c>
      <c r="R13" s="97">
        <v>7.6923076923076927E-2</v>
      </c>
      <c r="S13" s="97">
        <v>2.564102564102564E-2</v>
      </c>
      <c r="T13" s="97">
        <v>5.128205128205128E-2</v>
      </c>
      <c r="U13" s="97">
        <v>2.564102564102564E-2</v>
      </c>
      <c r="V13" s="97">
        <v>7.6923076923076927E-2</v>
      </c>
      <c r="W13" s="7">
        <v>15</v>
      </c>
      <c r="X13" s="7">
        <v>3</v>
      </c>
      <c r="Y13" s="7">
        <v>2</v>
      </c>
      <c r="Z13" s="7">
        <v>22</v>
      </c>
      <c r="AA13" s="7">
        <v>13</v>
      </c>
      <c r="AB13" s="7">
        <v>1</v>
      </c>
      <c r="AC13" s="7">
        <v>8</v>
      </c>
      <c r="AD13" s="7">
        <v>9</v>
      </c>
      <c r="AE13" s="7">
        <v>12</v>
      </c>
      <c r="AF13" s="7">
        <v>3</v>
      </c>
      <c r="AG13" s="7">
        <v>6</v>
      </c>
      <c r="AH13" s="7">
        <v>1</v>
      </c>
      <c r="AI13" s="7">
        <v>1</v>
      </c>
      <c r="AJ13" s="7">
        <v>10</v>
      </c>
      <c r="AK13" s="7">
        <v>1</v>
      </c>
      <c r="AL13" s="7">
        <v>2</v>
      </c>
      <c r="AM13" s="97">
        <v>0.38461538461538464</v>
      </c>
      <c r="AN13" s="97">
        <v>7.6923076923076927E-2</v>
      </c>
      <c r="AO13" s="97">
        <v>5.128205128205128E-2</v>
      </c>
      <c r="AP13" s="97">
        <v>0.5641025641025641</v>
      </c>
      <c r="AQ13" s="97">
        <v>0.33333333333333331</v>
      </c>
      <c r="AR13" s="97">
        <v>2.564102564102564E-2</v>
      </c>
      <c r="AS13" s="97">
        <v>0.20512820512820512</v>
      </c>
      <c r="AT13" s="97">
        <v>0.23076923076923078</v>
      </c>
      <c r="AU13" s="97">
        <v>0.30769230769230771</v>
      </c>
      <c r="AV13" s="97">
        <v>7.6923076923076927E-2</v>
      </c>
      <c r="AW13" s="97">
        <v>0.15384615384615385</v>
      </c>
      <c r="AX13" s="97">
        <v>2.564102564102564E-2</v>
      </c>
      <c r="AY13" s="97">
        <v>2.564102564102564E-2</v>
      </c>
      <c r="AZ13" s="97">
        <v>0.25641025641025639</v>
      </c>
      <c r="BA13" s="97">
        <v>2.564102564102564E-2</v>
      </c>
      <c r="BB13" s="97">
        <v>5.128205128205128E-2</v>
      </c>
      <c r="BC13" s="7">
        <v>16</v>
      </c>
      <c r="BD13" s="7">
        <v>13</v>
      </c>
      <c r="BE13" s="7">
        <v>13</v>
      </c>
      <c r="BF13" s="7">
        <v>4</v>
      </c>
      <c r="BG13" s="7">
        <v>3</v>
      </c>
      <c r="BH13" s="7">
        <v>0</v>
      </c>
      <c r="BI13" s="7">
        <v>0</v>
      </c>
      <c r="BJ13" s="7">
        <v>0</v>
      </c>
      <c r="BK13" s="7">
        <v>1</v>
      </c>
      <c r="BL13" s="7">
        <v>0</v>
      </c>
      <c r="BM13" s="7">
        <v>3</v>
      </c>
      <c r="BN13" s="7">
        <v>30</v>
      </c>
      <c r="BO13" s="7">
        <v>0</v>
      </c>
      <c r="BP13" s="7">
        <v>3</v>
      </c>
      <c r="BQ13" s="97">
        <v>0.41025641025641024</v>
      </c>
      <c r="BR13" s="97">
        <v>0.33333333333333331</v>
      </c>
      <c r="BS13" s="97">
        <v>0.33333333333333331</v>
      </c>
      <c r="BT13" s="97">
        <v>0.10256410256410256</v>
      </c>
      <c r="BU13" s="97">
        <v>7.6923076923076927E-2</v>
      </c>
      <c r="BV13" s="97">
        <v>0</v>
      </c>
      <c r="BW13" s="97">
        <v>0</v>
      </c>
      <c r="BX13" s="97">
        <v>0</v>
      </c>
      <c r="BY13" s="97">
        <v>2.564102564102564E-2</v>
      </c>
      <c r="BZ13" s="97">
        <v>0</v>
      </c>
      <c r="CA13" s="97">
        <v>7.6923076923076927E-2</v>
      </c>
      <c r="CB13" s="97">
        <v>0.76923076923076927</v>
      </c>
      <c r="CC13" s="97">
        <v>0</v>
      </c>
      <c r="CD13" s="97">
        <v>7.6923076923076927E-2</v>
      </c>
      <c r="CE13" s="7">
        <v>1</v>
      </c>
      <c r="CF13" s="7">
        <v>2</v>
      </c>
      <c r="CG13" s="7">
        <v>0</v>
      </c>
      <c r="CH13" s="7">
        <v>1</v>
      </c>
      <c r="CI13" s="7">
        <v>2</v>
      </c>
      <c r="CJ13" s="7">
        <v>3</v>
      </c>
      <c r="CK13" s="7">
        <v>4</v>
      </c>
      <c r="CL13" s="7">
        <v>29</v>
      </c>
      <c r="CM13" s="97">
        <v>2.564102564102564E-2</v>
      </c>
      <c r="CN13" s="97">
        <v>5.128205128205128E-2</v>
      </c>
      <c r="CO13" s="97">
        <v>0</v>
      </c>
      <c r="CP13" s="97">
        <v>2.564102564102564E-2</v>
      </c>
      <c r="CQ13" s="97">
        <v>5.128205128205128E-2</v>
      </c>
      <c r="CR13" s="97">
        <v>7.6923076923076927E-2</v>
      </c>
      <c r="CS13" s="97">
        <v>0.10256410256410256</v>
      </c>
      <c r="CT13" s="97">
        <v>0.74358974358974361</v>
      </c>
      <c r="CU13" s="7">
        <v>36</v>
      </c>
      <c r="CV13" s="7">
        <v>3</v>
      </c>
      <c r="CW13" s="97">
        <v>0.92307692307692313</v>
      </c>
      <c r="CX13" s="97">
        <v>7.6923076923076927E-2</v>
      </c>
    </row>
    <row r="14" spans="1:102" x14ac:dyDescent="0.3">
      <c r="A14" s="161"/>
      <c r="B14" s="31" t="s">
        <v>13</v>
      </c>
      <c r="C14" s="7">
        <v>6</v>
      </c>
      <c r="D14" s="7">
        <v>16</v>
      </c>
      <c r="E14" s="7">
        <v>6</v>
      </c>
      <c r="F14" s="7">
        <v>6</v>
      </c>
      <c r="G14" s="7">
        <v>0</v>
      </c>
      <c r="H14" s="7">
        <v>0</v>
      </c>
      <c r="I14" s="7">
        <v>0</v>
      </c>
      <c r="J14" s="7">
        <v>7</v>
      </c>
      <c r="K14" s="7">
        <v>1</v>
      </c>
      <c r="L14" s="7">
        <v>0</v>
      </c>
      <c r="M14" s="97">
        <v>0.3</v>
      </c>
      <c r="N14" s="97">
        <v>0.8</v>
      </c>
      <c r="O14" s="97">
        <v>0.3</v>
      </c>
      <c r="P14" s="97">
        <v>0.3</v>
      </c>
      <c r="Q14" s="97">
        <v>0</v>
      </c>
      <c r="R14" s="97">
        <v>0</v>
      </c>
      <c r="S14" s="97">
        <v>0</v>
      </c>
      <c r="T14" s="97">
        <v>0.35</v>
      </c>
      <c r="U14" s="97">
        <v>0.05</v>
      </c>
      <c r="V14" s="97">
        <v>0</v>
      </c>
      <c r="W14" s="7">
        <v>7</v>
      </c>
      <c r="X14" s="7">
        <v>4</v>
      </c>
      <c r="Y14" s="7">
        <v>4</v>
      </c>
      <c r="Z14" s="7">
        <v>4</v>
      </c>
      <c r="AA14" s="7">
        <v>6</v>
      </c>
      <c r="AB14" s="7">
        <v>0</v>
      </c>
      <c r="AC14" s="7">
        <v>3</v>
      </c>
      <c r="AD14" s="7">
        <v>3</v>
      </c>
      <c r="AE14" s="7">
        <v>7</v>
      </c>
      <c r="AF14" s="7">
        <v>2</v>
      </c>
      <c r="AG14" s="7">
        <v>2</v>
      </c>
      <c r="AH14" s="7">
        <v>7</v>
      </c>
      <c r="AI14" s="7">
        <v>7</v>
      </c>
      <c r="AJ14" s="7">
        <v>10</v>
      </c>
      <c r="AK14" s="7">
        <v>3</v>
      </c>
      <c r="AL14" s="7">
        <v>2</v>
      </c>
      <c r="AM14" s="97">
        <v>0.35</v>
      </c>
      <c r="AN14" s="97">
        <v>0.2</v>
      </c>
      <c r="AO14" s="97">
        <v>0.2</v>
      </c>
      <c r="AP14" s="97">
        <v>0.2</v>
      </c>
      <c r="AQ14" s="97">
        <v>0.3</v>
      </c>
      <c r="AR14" s="97">
        <v>0</v>
      </c>
      <c r="AS14" s="97">
        <v>0.15</v>
      </c>
      <c r="AT14" s="97">
        <v>0.15</v>
      </c>
      <c r="AU14" s="97">
        <v>0.35</v>
      </c>
      <c r="AV14" s="97">
        <v>0.1</v>
      </c>
      <c r="AW14" s="97">
        <v>0.1</v>
      </c>
      <c r="AX14" s="97">
        <v>0.35</v>
      </c>
      <c r="AY14" s="97">
        <v>0.35</v>
      </c>
      <c r="AZ14" s="97">
        <v>0.5</v>
      </c>
      <c r="BA14" s="97">
        <v>0.15</v>
      </c>
      <c r="BB14" s="97">
        <v>0.1</v>
      </c>
      <c r="BC14" s="7">
        <v>7</v>
      </c>
      <c r="BD14" s="7">
        <v>7</v>
      </c>
      <c r="BE14" s="7">
        <v>14</v>
      </c>
      <c r="BF14" s="7">
        <v>9</v>
      </c>
      <c r="BG14" s="7">
        <v>1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8</v>
      </c>
      <c r="BN14" s="7">
        <v>17</v>
      </c>
      <c r="BO14" s="7">
        <v>1</v>
      </c>
      <c r="BP14" s="7">
        <v>2</v>
      </c>
      <c r="BQ14" s="97">
        <v>0.35</v>
      </c>
      <c r="BR14" s="97">
        <v>0.35</v>
      </c>
      <c r="BS14" s="97">
        <v>0.7</v>
      </c>
      <c r="BT14" s="97">
        <v>0.45</v>
      </c>
      <c r="BU14" s="97">
        <v>0.05</v>
      </c>
      <c r="BV14" s="97">
        <v>0</v>
      </c>
      <c r="BW14" s="97">
        <v>0</v>
      </c>
      <c r="BX14" s="97">
        <v>0</v>
      </c>
      <c r="BY14" s="97">
        <v>0</v>
      </c>
      <c r="BZ14" s="97">
        <v>0</v>
      </c>
      <c r="CA14" s="97">
        <v>0.4</v>
      </c>
      <c r="CB14" s="97">
        <v>0.85</v>
      </c>
      <c r="CC14" s="97">
        <v>0.05</v>
      </c>
      <c r="CD14" s="97">
        <v>0.1</v>
      </c>
      <c r="CE14" s="7">
        <v>2</v>
      </c>
      <c r="CF14" s="7">
        <v>1</v>
      </c>
      <c r="CG14" s="7">
        <v>0</v>
      </c>
      <c r="CH14" s="7">
        <v>0</v>
      </c>
      <c r="CI14" s="7">
        <v>0</v>
      </c>
      <c r="CJ14" s="7">
        <v>4</v>
      </c>
      <c r="CK14" s="7">
        <v>2</v>
      </c>
      <c r="CL14" s="7">
        <v>13</v>
      </c>
      <c r="CM14" s="97">
        <v>0.1</v>
      </c>
      <c r="CN14" s="97">
        <v>0.05</v>
      </c>
      <c r="CO14" s="97">
        <v>0</v>
      </c>
      <c r="CP14" s="97">
        <v>0</v>
      </c>
      <c r="CQ14" s="97">
        <v>0</v>
      </c>
      <c r="CR14" s="97">
        <v>0.2</v>
      </c>
      <c r="CS14" s="97">
        <v>0.1</v>
      </c>
      <c r="CT14" s="97">
        <v>0.65</v>
      </c>
      <c r="CU14" s="7">
        <v>20</v>
      </c>
      <c r="CV14" s="7">
        <v>0</v>
      </c>
      <c r="CW14" s="97">
        <v>1</v>
      </c>
      <c r="CX14" s="97">
        <v>0</v>
      </c>
    </row>
    <row r="15" spans="1:102" x14ac:dyDescent="0.3">
      <c r="A15" s="161"/>
      <c r="B15" s="31" t="s">
        <v>14</v>
      </c>
      <c r="C15" s="7">
        <v>14</v>
      </c>
      <c r="D15" s="7">
        <v>43</v>
      </c>
      <c r="E15" s="7">
        <v>21</v>
      </c>
      <c r="F15" s="7">
        <v>21</v>
      </c>
      <c r="G15" s="7">
        <v>1</v>
      </c>
      <c r="H15" s="7">
        <v>4</v>
      </c>
      <c r="I15" s="7">
        <v>1</v>
      </c>
      <c r="J15" s="7">
        <v>2</v>
      </c>
      <c r="K15" s="7">
        <v>6</v>
      </c>
      <c r="L15" s="7">
        <v>8</v>
      </c>
      <c r="M15" s="97">
        <v>0.21875</v>
      </c>
      <c r="N15" s="97">
        <v>0.671875</v>
      </c>
      <c r="O15" s="97">
        <v>0.328125</v>
      </c>
      <c r="P15" s="97">
        <v>0.328125</v>
      </c>
      <c r="Q15" s="97">
        <v>1.5625E-2</v>
      </c>
      <c r="R15" s="97">
        <v>6.25E-2</v>
      </c>
      <c r="S15" s="97">
        <v>1.5625E-2</v>
      </c>
      <c r="T15" s="97">
        <v>3.125E-2</v>
      </c>
      <c r="U15" s="97">
        <v>9.375E-2</v>
      </c>
      <c r="V15" s="97">
        <v>0.125</v>
      </c>
      <c r="W15" s="7">
        <v>22</v>
      </c>
      <c r="X15" s="7">
        <v>11</v>
      </c>
      <c r="Y15" s="7">
        <v>7</v>
      </c>
      <c r="Z15" s="7">
        <v>28</v>
      </c>
      <c r="AA15" s="7">
        <v>24</v>
      </c>
      <c r="AB15" s="7">
        <v>6</v>
      </c>
      <c r="AC15" s="7">
        <v>16</v>
      </c>
      <c r="AD15" s="7">
        <v>5</v>
      </c>
      <c r="AE15" s="7">
        <v>15</v>
      </c>
      <c r="AF15" s="7">
        <v>10</v>
      </c>
      <c r="AG15" s="7">
        <v>5</v>
      </c>
      <c r="AH15" s="7">
        <v>9</v>
      </c>
      <c r="AI15" s="7">
        <v>9</v>
      </c>
      <c r="AJ15" s="7">
        <v>25</v>
      </c>
      <c r="AK15" s="7">
        <v>7</v>
      </c>
      <c r="AL15" s="7">
        <v>9</v>
      </c>
      <c r="AM15" s="97">
        <v>0.34375</v>
      </c>
      <c r="AN15" s="97">
        <v>0.171875</v>
      </c>
      <c r="AO15" s="97">
        <v>0.109375</v>
      </c>
      <c r="AP15" s="97">
        <v>0.4375</v>
      </c>
      <c r="AQ15" s="97">
        <v>0.375</v>
      </c>
      <c r="AR15" s="97">
        <v>9.375E-2</v>
      </c>
      <c r="AS15" s="97">
        <v>0.25</v>
      </c>
      <c r="AT15" s="97">
        <v>7.8125E-2</v>
      </c>
      <c r="AU15" s="97">
        <v>0.234375</v>
      </c>
      <c r="AV15" s="97">
        <v>0.15625</v>
      </c>
      <c r="AW15" s="97">
        <v>7.8125E-2</v>
      </c>
      <c r="AX15" s="97">
        <v>0.140625</v>
      </c>
      <c r="AY15" s="97">
        <v>0.140625</v>
      </c>
      <c r="AZ15" s="97">
        <v>0.390625</v>
      </c>
      <c r="BA15" s="97">
        <v>0.109375</v>
      </c>
      <c r="BB15" s="97">
        <v>0.140625</v>
      </c>
      <c r="BC15" s="7">
        <v>26</v>
      </c>
      <c r="BD15" s="7">
        <v>31</v>
      </c>
      <c r="BE15" s="7">
        <v>23</v>
      </c>
      <c r="BF15" s="7">
        <v>3</v>
      </c>
      <c r="BG15" s="7">
        <v>3</v>
      </c>
      <c r="BH15" s="7">
        <v>2</v>
      </c>
      <c r="BI15" s="7">
        <v>2</v>
      </c>
      <c r="BJ15" s="7">
        <v>0</v>
      </c>
      <c r="BK15" s="7">
        <v>1</v>
      </c>
      <c r="BL15" s="7">
        <v>1</v>
      </c>
      <c r="BM15" s="7">
        <v>19</v>
      </c>
      <c r="BN15" s="7">
        <v>52</v>
      </c>
      <c r="BO15" s="7">
        <v>5</v>
      </c>
      <c r="BP15" s="7">
        <v>6</v>
      </c>
      <c r="BQ15" s="97">
        <v>0.40625</v>
      </c>
      <c r="BR15" s="97">
        <v>0.484375</v>
      </c>
      <c r="BS15" s="97">
        <v>0.359375</v>
      </c>
      <c r="BT15" s="97">
        <v>4.6875E-2</v>
      </c>
      <c r="BU15" s="97">
        <v>4.6875E-2</v>
      </c>
      <c r="BV15" s="97">
        <v>3.125E-2</v>
      </c>
      <c r="BW15" s="97">
        <v>3.125E-2</v>
      </c>
      <c r="BX15" s="97">
        <v>0</v>
      </c>
      <c r="BY15" s="97">
        <v>1.5625E-2</v>
      </c>
      <c r="BZ15" s="97">
        <v>1.5625E-2</v>
      </c>
      <c r="CA15" s="97">
        <v>0.296875</v>
      </c>
      <c r="CB15" s="97">
        <v>0.8125</v>
      </c>
      <c r="CC15" s="97">
        <v>7.8125E-2</v>
      </c>
      <c r="CD15" s="97">
        <v>9.375E-2</v>
      </c>
      <c r="CE15" s="7">
        <v>6</v>
      </c>
      <c r="CF15" s="7">
        <v>1</v>
      </c>
      <c r="CG15" s="7">
        <v>2</v>
      </c>
      <c r="CH15" s="7">
        <v>0</v>
      </c>
      <c r="CI15" s="7">
        <v>0</v>
      </c>
      <c r="CJ15" s="7">
        <v>1</v>
      </c>
      <c r="CK15" s="7">
        <v>11</v>
      </c>
      <c r="CL15" s="7">
        <v>46</v>
      </c>
      <c r="CM15" s="97">
        <v>9.375E-2</v>
      </c>
      <c r="CN15" s="97">
        <v>1.5625E-2</v>
      </c>
      <c r="CO15" s="97">
        <v>3.125E-2</v>
      </c>
      <c r="CP15" s="97">
        <v>0</v>
      </c>
      <c r="CQ15" s="97">
        <v>0</v>
      </c>
      <c r="CR15" s="97">
        <v>1.5625E-2</v>
      </c>
      <c r="CS15" s="97">
        <v>0.171875</v>
      </c>
      <c r="CT15" s="97">
        <v>0.71875</v>
      </c>
      <c r="CU15" s="7">
        <v>50</v>
      </c>
      <c r="CV15" s="7">
        <v>14</v>
      </c>
      <c r="CW15" s="97">
        <v>0.78125</v>
      </c>
      <c r="CX15" s="97">
        <v>0.21875</v>
      </c>
    </row>
    <row r="16" spans="1:102" x14ac:dyDescent="0.3">
      <c r="A16" s="161"/>
      <c r="B16" s="31" t="s">
        <v>15</v>
      </c>
      <c r="C16" s="7">
        <v>8</v>
      </c>
      <c r="D16" s="7">
        <v>40</v>
      </c>
      <c r="E16" s="7">
        <v>24</v>
      </c>
      <c r="F16" s="7">
        <v>15</v>
      </c>
      <c r="G16" s="7">
        <v>2</v>
      </c>
      <c r="H16" s="7">
        <v>5</v>
      </c>
      <c r="I16" s="7">
        <v>2</v>
      </c>
      <c r="J16" s="7">
        <v>2</v>
      </c>
      <c r="K16" s="7">
        <v>1</v>
      </c>
      <c r="L16" s="7">
        <v>5</v>
      </c>
      <c r="M16" s="97">
        <v>0.15686274509803921</v>
      </c>
      <c r="N16" s="97">
        <v>0.78431372549019607</v>
      </c>
      <c r="O16" s="97">
        <v>0.47058823529411764</v>
      </c>
      <c r="P16" s="97">
        <v>0.29411764705882354</v>
      </c>
      <c r="Q16" s="97">
        <v>3.9215686274509803E-2</v>
      </c>
      <c r="R16" s="97">
        <v>9.8039215686274508E-2</v>
      </c>
      <c r="S16" s="97">
        <v>3.9215686274509803E-2</v>
      </c>
      <c r="T16" s="97">
        <v>3.9215686274509803E-2</v>
      </c>
      <c r="U16" s="97">
        <v>1.9607843137254902E-2</v>
      </c>
      <c r="V16" s="97">
        <v>9.8039215686274508E-2</v>
      </c>
      <c r="W16" s="7">
        <v>13</v>
      </c>
      <c r="X16" s="7">
        <v>4</v>
      </c>
      <c r="Y16" s="7">
        <v>3</v>
      </c>
      <c r="Z16" s="7">
        <v>13</v>
      </c>
      <c r="AA16" s="7">
        <v>10</v>
      </c>
      <c r="AB16" s="7">
        <v>4</v>
      </c>
      <c r="AC16" s="7">
        <v>8</v>
      </c>
      <c r="AD16" s="7">
        <v>3</v>
      </c>
      <c r="AE16" s="7">
        <v>18</v>
      </c>
      <c r="AF16" s="7">
        <v>8</v>
      </c>
      <c r="AG16" s="7">
        <v>8</v>
      </c>
      <c r="AH16" s="7">
        <v>2</v>
      </c>
      <c r="AI16" s="7">
        <v>2</v>
      </c>
      <c r="AJ16" s="7">
        <v>20</v>
      </c>
      <c r="AK16" s="7">
        <v>4</v>
      </c>
      <c r="AL16" s="7">
        <v>10</v>
      </c>
      <c r="AM16" s="97">
        <v>0.25490196078431371</v>
      </c>
      <c r="AN16" s="97">
        <v>7.8431372549019607E-2</v>
      </c>
      <c r="AO16" s="97">
        <v>5.8823529411764705E-2</v>
      </c>
      <c r="AP16" s="97">
        <v>0.25490196078431371</v>
      </c>
      <c r="AQ16" s="97">
        <v>0.19607843137254902</v>
      </c>
      <c r="AR16" s="97">
        <v>7.8431372549019607E-2</v>
      </c>
      <c r="AS16" s="97">
        <v>0.15686274509803921</v>
      </c>
      <c r="AT16" s="97">
        <v>5.8823529411764705E-2</v>
      </c>
      <c r="AU16" s="97">
        <v>0.35294117647058826</v>
      </c>
      <c r="AV16" s="97">
        <v>0.15686274509803921</v>
      </c>
      <c r="AW16" s="97">
        <v>0.15686274509803921</v>
      </c>
      <c r="AX16" s="97">
        <v>3.9215686274509803E-2</v>
      </c>
      <c r="AY16" s="97">
        <v>3.9215686274509803E-2</v>
      </c>
      <c r="AZ16" s="97">
        <v>0.39215686274509803</v>
      </c>
      <c r="BA16" s="97">
        <v>7.8431372549019607E-2</v>
      </c>
      <c r="BB16" s="97">
        <v>0.19607843137254902</v>
      </c>
      <c r="BC16" s="7">
        <v>23</v>
      </c>
      <c r="BD16" s="7">
        <v>24</v>
      </c>
      <c r="BE16" s="7">
        <v>15</v>
      </c>
      <c r="BF16" s="7">
        <v>3</v>
      </c>
      <c r="BG16" s="7">
        <v>1</v>
      </c>
      <c r="BH16" s="7">
        <v>0</v>
      </c>
      <c r="BI16" s="7">
        <v>3</v>
      </c>
      <c r="BJ16" s="7">
        <v>1</v>
      </c>
      <c r="BK16" s="7">
        <v>1</v>
      </c>
      <c r="BL16" s="7">
        <v>0</v>
      </c>
      <c r="BM16" s="7">
        <v>6</v>
      </c>
      <c r="BN16" s="7">
        <v>43</v>
      </c>
      <c r="BO16" s="7">
        <v>0</v>
      </c>
      <c r="BP16" s="7">
        <v>6</v>
      </c>
      <c r="BQ16" s="97">
        <v>0.45098039215686275</v>
      </c>
      <c r="BR16" s="97">
        <v>0.47058823529411764</v>
      </c>
      <c r="BS16" s="97">
        <v>0.29411764705882354</v>
      </c>
      <c r="BT16" s="97">
        <v>5.8823529411764705E-2</v>
      </c>
      <c r="BU16" s="97">
        <v>1.9607843137254902E-2</v>
      </c>
      <c r="BV16" s="97">
        <v>0</v>
      </c>
      <c r="BW16" s="97">
        <v>5.8823529411764705E-2</v>
      </c>
      <c r="BX16" s="97">
        <v>1.9607843137254902E-2</v>
      </c>
      <c r="BY16" s="97">
        <v>1.9607843137254902E-2</v>
      </c>
      <c r="BZ16" s="97">
        <v>0</v>
      </c>
      <c r="CA16" s="97">
        <v>0.11764705882352941</v>
      </c>
      <c r="CB16" s="97">
        <v>0.84313725490196079</v>
      </c>
      <c r="CC16" s="97">
        <v>0</v>
      </c>
      <c r="CD16" s="97">
        <v>0.11764705882352941</v>
      </c>
      <c r="CE16" s="7">
        <v>3</v>
      </c>
      <c r="CF16" s="7">
        <v>1</v>
      </c>
      <c r="CG16" s="7">
        <v>1</v>
      </c>
      <c r="CH16" s="7">
        <v>0</v>
      </c>
      <c r="CI16" s="7">
        <v>1</v>
      </c>
      <c r="CJ16" s="7">
        <v>3</v>
      </c>
      <c r="CK16" s="7">
        <v>3</v>
      </c>
      <c r="CL16" s="7">
        <v>42</v>
      </c>
      <c r="CM16" s="97">
        <v>5.8823529411764705E-2</v>
      </c>
      <c r="CN16" s="97">
        <v>1.9607843137254902E-2</v>
      </c>
      <c r="CO16" s="97">
        <v>1.9607843137254902E-2</v>
      </c>
      <c r="CP16" s="97">
        <v>0</v>
      </c>
      <c r="CQ16" s="97">
        <v>1.9607843137254902E-2</v>
      </c>
      <c r="CR16" s="97">
        <v>5.8823529411764705E-2</v>
      </c>
      <c r="CS16" s="97">
        <v>5.8823529411764705E-2</v>
      </c>
      <c r="CT16" s="97">
        <v>0.82352941176470584</v>
      </c>
      <c r="CU16" s="7">
        <v>47</v>
      </c>
      <c r="CV16" s="7">
        <v>4</v>
      </c>
      <c r="CW16" s="97">
        <v>0.92156862745098034</v>
      </c>
      <c r="CX16" s="97">
        <v>7.8431372549019607E-2</v>
      </c>
    </row>
    <row r="17" spans="1:102" x14ac:dyDescent="0.3">
      <c r="A17" s="161"/>
      <c r="B17" s="31" t="s">
        <v>16</v>
      </c>
      <c r="C17" s="7">
        <v>11</v>
      </c>
      <c r="D17" s="7">
        <v>17</v>
      </c>
      <c r="E17" s="7">
        <v>9</v>
      </c>
      <c r="F17" s="7">
        <v>8</v>
      </c>
      <c r="G17" s="7">
        <v>2</v>
      </c>
      <c r="H17" s="7">
        <v>2</v>
      </c>
      <c r="I17" s="7">
        <v>0</v>
      </c>
      <c r="J17" s="7">
        <v>3</v>
      </c>
      <c r="K17" s="7">
        <v>0</v>
      </c>
      <c r="L17" s="7">
        <v>2</v>
      </c>
      <c r="M17" s="97">
        <v>0.44</v>
      </c>
      <c r="N17" s="97">
        <v>0.68</v>
      </c>
      <c r="O17" s="97">
        <v>0.36</v>
      </c>
      <c r="P17" s="97">
        <v>0.32</v>
      </c>
      <c r="Q17" s="97">
        <v>0.08</v>
      </c>
      <c r="R17" s="97">
        <v>0.08</v>
      </c>
      <c r="S17" s="97">
        <v>0</v>
      </c>
      <c r="T17" s="97">
        <v>0.12</v>
      </c>
      <c r="U17" s="97">
        <v>0</v>
      </c>
      <c r="V17" s="97">
        <v>0.08</v>
      </c>
      <c r="W17" s="7">
        <v>4</v>
      </c>
      <c r="X17" s="7">
        <v>1</v>
      </c>
      <c r="Y17" s="7">
        <v>2</v>
      </c>
      <c r="Z17" s="7">
        <v>9</v>
      </c>
      <c r="AA17" s="7">
        <v>3</v>
      </c>
      <c r="AB17" s="7">
        <v>4</v>
      </c>
      <c r="AC17" s="7">
        <v>3</v>
      </c>
      <c r="AD17" s="7">
        <v>2</v>
      </c>
      <c r="AE17" s="7">
        <v>11</v>
      </c>
      <c r="AF17" s="7">
        <v>5</v>
      </c>
      <c r="AG17" s="7">
        <v>5</v>
      </c>
      <c r="AH17" s="7">
        <v>0</v>
      </c>
      <c r="AI17" s="7">
        <v>0</v>
      </c>
      <c r="AJ17" s="7">
        <v>8</v>
      </c>
      <c r="AK17" s="7">
        <v>0</v>
      </c>
      <c r="AL17" s="7">
        <v>3</v>
      </c>
      <c r="AM17" s="97">
        <v>0.16</v>
      </c>
      <c r="AN17" s="97">
        <v>0.04</v>
      </c>
      <c r="AO17" s="97">
        <v>0.08</v>
      </c>
      <c r="AP17" s="97">
        <v>0.36</v>
      </c>
      <c r="AQ17" s="97">
        <v>0.12</v>
      </c>
      <c r="AR17" s="97">
        <v>0.16</v>
      </c>
      <c r="AS17" s="97">
        <v>0.12</v>
      </c>
      <c r="AT17" s="97">
        <v>0.08</v>
      </c>
      <c r="AU17" s="97">
        <v>0.44</v>
      </c>
      <c r="AV17" s="97">
        <v>0.2</v>
      </c>
      <c r="AW17" s="97">
        <v>0.2</v>
      </c>
      <c r="AX17" s="97">
        <v>0</v>
      </c>
      <c r="AY17" s="97">
        <v>0</v>
      </c>
      <c r="AZ17" s="97">
        <v>0.32</v>
      </c>
      <c r="BA17" s="97">
        <v>0</v>
      </c>
      <c r="BB17" s="97">
        <v>0.12</v>
      </c>
      <c r="BC17" s="7">
        <v>8</v>
      </c>
      <c r="BD17" s="7">
        <v>7</v>
      </c>
      <c r="BE17" s="7">
        <v>5</v>
      </c>
      <c r="BF17" s="7">
        <v>2</v>
      </c>
      <c r="BG17" s="7">
        <v>2</v>
      </c>
      <c r="BH17" s="7">
        <v>0</v>
      </c>
      <c r="BI17" s="7">
        <v>0</v>
      </c>
      <c r="BJ17" s="7">
        <v>0</v>
      </c>
      <c r="BK17" s="7">
        <v>0</v>
      </c>
      <c r="BL17" s="7">
        <v>1</v>
      </c>
      <c r="BM17" s="7">
        <v>10</v>
      </c>
      <c r="BN17" s="7">
        <v>21</v>
      </c>
      <c r="BO17" s="7">
        <v>2</v>
      </c>
      <c r="BP17" s="7">
        <v>3</v>
      </c>
      <c r="BQ17" s="97">
        <v>0.32</v>
      </c>
      <c r="BR17" s="97">
        <v>0.28000000000000003</v>
      </c>
      <c r="BS17" s="97">
        <v>0.2</v>
      </c>
      <c r="BT17" s="97">
        <v>0.08</v>
      </c>
      <c r="BU17" s="97">
        <v>0.08</v>
      </c>
      <c r="BV17" s="97">
        <v>0</v>
      </c>
      <c r="BW17" s="97">
        <v>0</v>
      </c>
      <c r="BX17" s="97">
        <v>0</v>
      </c>
      <c r="BY17" s="97">
        <v>0</v>
      </c>
      <c r="BZ17" s="97">
        <v>0.04</v>
      </c>
      <c r="CA17" s="97">
        <v>0.4</v>
      </c>
      <c r="CB17" s="97">
        <v>0.84</v>
      </c>
      <c r="CC17" s="97">
        <v>0.08</v>
      </c>
      <c r="CD17" s="97">
        <v>0.12</v>
      </c>
      <c r="CE17" s="7">
        <v>1</v>
      </c>
      <c r="CF17" s="7">
        <v>2</v>
      </c>
      <c r="CG17" s="7">
        <v>0</v>
      </c>
      <c r="CH17" s="7">
        <v>0</v>
      </c>
      <c r="CI17" s="7">
        <v>0</v>
      </c>
      <c r="CJ17" s="7">
        <v>5</v>
      </c>
      <c r="CK17" s="7">
        <v>0</v>
      </c>
      <c r="CL17" s="7">
        <v>17</v>
      </c>
      <c r="CM17" s="97">
        <v>0.04</v>
      </c>
      <c r="CN17" s="97">
        <v>0.08</v>
      </c>
      <c r="CO17" s="97">
        <v>0</v>
      </c>
      <c r="CP17" s="97">
        <v>0</v>
      </c>
      <c r="CQ17" s="97">
        <v>0</v>
      </c>
      <c r="CR17" s="97">
        <v>0.2</v>
      </c>
      <c r="CS17" s="97">
        <v>0</v>
      </c>
      <c r="CT17" s="97">
        <v>0.68</v>
      </c>
      <c r="CU17" s="7">
        <v>21</v>
      </c>
      <c r="CV17" s="7">
        <v>4</v>
      </c>
      <c r="CW17" s="97">
        <v>0.84</v>
      </c>
      <c r="CX17" s="97">
        <v>0.16</v>
      </c>
    </row>
    <row r="18" spans="1:102" ht="15" customHeight="1" x14ac:dyDescent="0.3">
      <c r="A18" s="161"/>
      <c r="B18" s="31" t="s">
        <v>17</v>
      </c>
      <c r="C18" s="7">
        <v>8</v>
      </c>
      <c r="D18" s="7">
        <v>17</v>
      </c>
      <c r="E18" s="7">
        <v>4</v>
      </c>
      <c r="F18" s="7">
        <v>3</v>
      </c>
      <c r="G18" s="7">
        <v>1</v>
      </c>
      <c r="H18" s="7">
        <v>0</v>
      </c>
      <c r="I18" s="7">
        <v>1</v>
      </c>
      <c r="J18" s="7">
        <v>4</v>
      </c>
      <c r="K18" s="7">
        <v>2</v>
      </c>
      <c r="L18" s="7">
        <v>3</v>
      </c>
      <c r="M18" s="97">
        <v>0.34782608695652173</v>
      </c>
      <c r="N18" s="97">
        <v>0.73913043478260865</v>
      </c>
      <c r="O18" s="97">
        <v>0.17391304347826086</v>
      </c>
      <c r="P18" s="97">
        <v>0.13043478260869565</v>
      </c>
      <c r="Q18" s="97">
        <v>4.3478260869565216E-2</v>
      </c>
      <c r="R18" s="97">
        <v>0</v>
      </c>
      <c r="S18" s="97">
        <v>4.3478260869565216E-2</v>
      </c>
      <c r="T18" s="97">
        <v>0.17391304347826086</v>
      </c>
      <c r="U18" s="97">
        <v>8.6956521739130432E-2</v>
      </c>
      <c r="V18" s="97">
        <v>0.13043478260869565</v>
      </c>
      <c r="W18" s="7">
        <v>8</v>
      </c>
      <c r="X18" s="7">
        <v>2</v>
      </c>
      <c r="Y18" s="7">
        <v>3</v>
      </c>
      <c r="Z18" s="7">
        <v>7</v>
      </c>
      <c r="AA18" s="7">
        <v>7</v>
      </c>
      <c r="AB18" s="7">
        <v>2</v>
      </c>
      <c r="AC18" s="7">
        <v>4</v>
      </c>
      <c r="AD18" s="7">
        <v>3</v>
      </c>
      <c r="AE18" s="7">
        <v>7</v>
      </c>
      <c r="AF18" s="7">
        <v>3</v>
      </c>
      <c r="AG18" s="7">
        <v>2</v>
      </c>
      <c r="AH18" s="7">
        <v>2</v>
      </c>
      <c r="AI18" s="7">
        <v>2</v>
      </c>
      <c r="AJ18" s="7">
        <v>10</v>
      </c>
      <c r="AK18" s="7">
        <v>2</v>
      </c>
      <c r="AL18" s="7">
        <v>0</v>
      </c>
      <c r="AM18" s="97">
        <v>0.34782608695652173</v>
      </c>
      <c r="AN18" s="97">
        <v>8.6956521739130432E-2</v>
      </c>
      <c r="AO18" s="97">
        <v>0.13043478260869565</v>
      </c>
      <c r="AP18" s="97">
        <v>0.30434782608695654</v>
      </c>
      <c r="AQ18" s="97">
        <v>0.30434782608695654</v>
      </c>
      <c r="AR18" s="97">
        <v>8.6956521739130432E-2</v>
      </c>
      <c r="AS18" s="97">
        <v>0.17391304347826086</v>
      </c>
      <c r="AT18" s="97">
        <v>0.13043478260869565</v>
      </c>
      <c r="AU18" s="97">
        <v>0.30434782608695654</v>
      </c>
      <c r="AV18" s="97">
        <v>0.13043478260869565</v>
      </c>
      <c r="AW18" s="97">
        <v>8.6956521739130432E-2</v>
      </c>
      <c r="AX18" s="97">
        <v>8.6956521739130432E-2</v>
      </c>
      <c r="AY18" s="97">
        <v>8.6956521739130432E-2</v>
      </c>
      <c r="AZ18" s="97">
        <v>0.43478260869565216</v>
      </c>
      <c r="BA18" s="97">
        <v>8.6956521739130432E-2</v>
      </c>
      <c r="BB18" s="97">
        <v>0</v>
      </c>
      <c r="BC18" s="7">
        <v>6</v>
      </c>
      <c r="BD18" s="7">
        <v>10</v>
      </c>
      <c r="BE18" s="7">
        <v>7</v>
      </c>
      <c r="BF18" s="7">
        <v>1</v>
      </c>
      <c r="BG18" s="7">
        <v>1</v>
      </c>
      <c r="BH18" s="7">
        <v>0</v>
      </c>
      <c r="BI18" s="7">
        <v>0</v>
      </c>
      <c r="BJ18" s="7">
        <v>0</v>
      </c>
      <c r="BK18" s="7">
        <v>0</v>
      </c>
      <c r="BL18" s="7">
        <v>2</v>
      </c>
      <c r="BM18" s="7">
        <v>5</v>
      </c>
      <c r="BN18" s="7">
        <v>18</v>
      </c>
      <c r="BO18" s="7">
        <v>1</v>
      </c>
      <c r="BP18" s="7">
        <v>2</v>
      </c>
      <c r="BQ18" s="97">
        <v>0.2608695652173913</v>
      </c>
      <c r="BR18" s="97">
        <v>0.43478260869565216</v>
      </c>
      <c r="BS18" s="97">
        <v>0.30434782608695654</v>
      </c>
      <c r="BT18" s="97">
        <v>4.3478260869565216E-2</v>
      </c>
      <c r="BU18" s="97">
        <v>4.3478260869565216E-2</v>
      </c>
      <c r="BV18" s="97">
        <v>0</v>
      </c>
      <c r="BW18" s="97">
        <v>0</v>
      </c>
      <c r="BX18" s="97">
        <v>0</v>
      </c>
      <c r="BY18" s="97">
        <v>0</v>
      </c>
      <c r="BZ18" s="97">
        <v>8.6956521739130432E-2</v>
      </c>
      <c r="CA18" s="97">
        <v>0.21739130434782608</v>
      </c>
      <c r="CB18" s="97">
        <v>0.78260869565217395</v>
      </c>
      <c r="CC18" s="97">
        <v>4.3478260869565216E-2</v>
      </c>
      <c r="CD18" s="97">
        <v>8.6956521739130432E-2</v>
      </c>
      <c r="CE18" s="7">
        <v>1</v>
      </c>
      <c r="CF18" s="7">
        <v>1</v>
      </c>
      <c r="CG18" s="7">
        <v>0</v>
      </c>
      <c r="CH18" s="7">
        <v>0</v>
      </c>
      <c r="CI18" s="7">
        <v>1</v>
      </c>
      <c r="CJ18" s="7">
        <v>1</v>
      </c>
      <c r="CK18" s="7">
        <v>2</v>
      </c>
      <c r="CL18" s="7">
        <v>18</v>
      </c>
      <c r="CM18" s="97">
        <v>4.3478260869565216E-2</v>
      </c>
      <c r="CN18" s="97">
        <v>4.3478260869565216E-2</v>
      </c>
      <c r="CO18" s="97">
        <v>0</v>
      </c>
      <c r="CP18" s="97">
        <v>0</v>
      </c>
      <c r="CQ18" s="97">
        <v>4.3478260869565216E-2</v>
      </c>
      <c r="CR18" s="97">
        <v>4.3478260869565216E-2</v>
      </c>
      <c r="CS18" s="97">
        <v>8.6956521739130432E-2</v>
      </c>
      <c r="CT18" s="97">
        <v>0.78260869565217395</v>
      </c>
      <c r="CU18" s="7">
        <v>22</v>
      </c>
      <c r="CV18" s="7">
        <v>1</v>
      </c>
      <c r="CW18" s="97">
        <v>0.95652173913043481</v>
      </c>
      <c r="CX18" s="97">
        <v>4.3478260869565216E-2</v>
      </c>
    </row>
    <row r="19" spans="1:102" x14ac:dyDescent="0.3">
      <c r="A19" s="161"/>
      <c r="B19" s="31" t="s">
        <v>18</v>
      </c>
      <c r="C19" s="7">
        <v>19</v>
      </c>
      <c r="D19" s="7">
        <v>52</v>
      </c>
      <c r="E19" s="7">
        <v>18</v>
      </c>
      <c r="F19" s="7">
        <v>18</v>
      </c>
      <c r="G19" s="7">
        <v>4</v>
      </c>
      <c r="H19" s="7">
        <v>2</v>
      </c>
      <c r="I19" s="7">
        <v>1</v>
      </c>
      <c r="J19" s="7">
        <v>5</v>
      </c>
      <c r="K19" s="7">
        <v>3</v>
      </c>
      <c r="L19" s="7">
        <v>4</v>
      </c>
      <c r="M19" s="97">
        <v>0.29230769230769232</v>
      </c>
      <c r="N19" s="97">
        <v>0.8</v>
      </c>
      <c r="O19" s="97">
        <v>0.27692307692307694</v>
      </c>
      <c r="P19" s="97">
        <v>0.27692307692307694</v>
      </c>
      <c r="Q19" s="97">
        <v>6.1538461538461542E-2</v>
      </c>
      <c r="R19" s="97">
        <v>3.0769230769230771E-2</v>
      </c>
      <c r="S19" s="97">
        <v>1.5384615384615385E-2</v>
      </c>
      <c r="T19" s="97">
        <v>7.6923076923076927E-2</v>
      </c>
      <c r="U19" s="97">
        <v>4.6153846153846156E-2</v>
      </c>
      <c r="V19" s="97">
        <v>6.1538461538461542E-2</v>
      </c>
      <c r="W19" s="7">
        <v>27</v>
      </c>
      <c r="X19" s="7">
        <v>2</v>
      </c>
      <c r="Y19" s="7">
        <v>6</v>
      </c>
      <c r="Z19" s="7">
        <v>23</v>
      </c>
      <c r="AA19" s="7">
        <v>10</v>
      </c>
      <c r="AB19" s="7">
        <v>2</v>
      </c>
      <c r="AC19" s="7">
        <v>19</v>
      </c>
      <c r="AD19" s="7">
        <v>9</v>
      </c>
      <c r="AE19" s="7">
        <v>28</v>
      </c>
      <c r="AF19" s="7">
        <v>6</v>
      </c>
      <c r="AG19" s="7">
        <v>9</v>
      </c>
      <c r="AH19" s="7">
        <v>0</v>
      </c>
      <c r="AI19" s="7">
        <v>3</v>
      </c>
      <c r="AJ19" s="7">
        <v>24</v>
      </c>
      <c r="AK19" s="7">
        <v>3</v>
      </c>
      <c r="AL19" s="7">
        <v>10</v>
      </c>
      <c r="AM19" s="97">
        <v>0.41538461538461541</v>
      </c>
      <c r="AN19" s="97">
        <v>3.0769230769230771E-2</v>
      </c>
      <c r="AO19" s="97">
        <v>9.2307692307692313E-2</v>
      </c>
      <c r="AP19" s="97">
        <v>0.35384615384615387</v>
      </c>
      <c r="AQ19" s="97">
        <v>0.15384615384615385</v>
      </c>
      <c r="AR19" s="97">
        <v>3.0769230769230771E-2</v>
      </c>
      <c r="AS19" s="97">
        <v>0.29230769230769232</v>
      </c>
      <c r="AT19" s="97">
        <v>0.13846153846153847</v>
      </c>
      <c r="AU19" s="97">
        <v>0.43076923076923079</v>
      </c>
      <c r="AV19" s="97">
        <v>9.2307692307692313E-2</v>
      </c>
      <c r="AW19" s="97">
        <v>0.13846153846153847</v>
      </c>
      <c r="AX19" s="97">
        <v>0</v>
      </c>
      <c r="AY19" s="97">
        <v>4.6153846153846156E-2</v>
      </c>
      <c r="AZ19" s="97">
        <v>0.36923076923076925</v>
      </c>
      <c r="BA19" s="97">
        <v>4.6153846153846156E-2</v>
      </c>
      <c r="BB19" s="97">
        <v>0.15384615384615385</v>
      </c>
      <c r="BC19" s="7">
        <v>22</v>
      </c>
      <c r="BD19" s="7">
        <v>20</v>
      </c>
      <c r="BE19" s="7">
        <v>16</v>
      </c>
      <c r="BF19" s="7">
        <v>5</v>
      </c>
      <c r="BG19" s="7">
        <v>6</v>
      </c>
      <c r="BH19" s="7">
        <v>2</v>
      </c>
      <c r="BI19" s="7">
        <v>2</v>
      </c>
      <c r="BJ19" s="7">
        <v>0</v>
      </c>
      <c r="BK19" s="7">
        <v>1</v>
      </c>
      <c r="BL19" s="7">
        <v>2</v>
      </c>
      <c r="BM19" s="7">
        <v>6</v>
      </c>
      <c r="BN19" s="7">
        <v>57</v>
      </c>
      <c r="BO19" s="7">
        <v>6</v>
      </c>
      <c r="BP19" s="7">
        <v>3</v>
      </c>
      <c r="BQ19" s="97">
        <v>0.33846153846153848</v>
      </c>
      <c r="BR19" s="97">
        <v>0.30769230769230771</v>
      </c>
      <c r="BS19" s="97">
        <v>0.24615384615384617</v>
      </c>
      <c r="BT19" s="97">
        <v>7.6923076923076927E-2</v>
      </c>
      <c r="BU19" s="97">
        <v>9.2307692307692313E-2</v>
      </c>
      <c r="BV19" s="97">
        <v>3.0769230769230771E-2</v>
      </c>
      <c r="BW19" s="97">
        <v>3.0769230769230771E-2</v>
      </c>
      <c r="BX19" s="97">
        <v>0</v>
      </c>
      <c r="BY19" s="97">
        <v>1.5384615384615385E-2</v>
      </c>
      <c r="BZ19" s="97">
        <v>3.0769230769230771E-2</v>
      </c>
      <c r="CA19" s="97">
        <v>9.2307692307692313E-2</v>
      </c>
      <c r="CB19" s="97">
        <v>0.87692307692307692</v>
      </c>
      <c r="CC19" s="97">
        <v>9.2307692307692313E-2</v>
      </c>
      <c r="CD19" s="97">
        <v>4.6153846153846156E-2</v>
      </c>
      <c r="CE19" s="7">
        <v>3</v>
      </c>
      <c r="CF19" s="7">
        <v>1</v>
      </c>
      <c r="CG19" s="7">
        <v>1</v>
      </c>
      <c r="CH19" s="7">
        <v>1</v>
      </c>
      <c r="CI19" s="7">
        <v>0</v>
      </c>
      <c r="CJ19" s="7">
        <v>0</v>
      </c>
      <c r="CK19" s="7">
        <v>5</v>
      </c>
      <c r="CL19" s="7">
        <v>54</v>
      </c>
      <c r="CM19" s="97">
        <v>4.6153846153846156E-2</v>
      </c>
      <c r="CN19" s="97">
        <v>1.5384615384615385E-2</v>
      </c>
      <c r="CO19" s="97">
        <v>1.5384615384615385E-2</v>
      </c>
      <c r="CP19" s="97">
        <v>1.5384615384615385E-2</v>
      </c>
      <c r="CQ19" s="97">
        <v>0</v>
      </c>
      <c r="CR19" s="97">
        <v>0</v>
      </c>
      <c r="CS19" s="97">
        <v>7.6923076923076927E-2</v>
      </c>
      <c r="CT19" s="97">
        <v>0.83076923076923082</v>
      </c>
      <c r="CU19" s="7">
        <v>64</v>
      </c>
      <c r="CV19" s="7">
        <v>1</v>
      </c>
      <c r="CW19" s="97">
        <v>0.98461538461538467</v>
      </c>
      <c r="CX19" s="97">
        <v>1.5384615384615385E-2</v>
      </c>
    </row>
    <row r="20" spans="1:102" x14ac:dyDescent="0.3">
      <c r="A20" s="161"/>
      <c r="B20" s="31" t="s">
        <v>19</v>
      </c>
      <c r="C20" s="7">
        <v>6</v>
      </c>
      <c r="D20" s="7">
        <v>17</v>
      </c>
      <c r="E20" s="7">
        <v>6</v>
      </c>
      <c r="F20" s="7">
        <v>6</v>
      </c>
      <c r="G20" s="7">
        <v>1</v>
      </c>
      <c r="H20" s="7">
        <v>2</v>
      </c>
      <c r="I20" s="7">
        <v>0</v>
      </c>
      <c r="J20" s="7">
        <v>3</v>
      </c>
      <c r="K20" s="7">
        <v>0</v>
      </c>
      <c r="L20" s="7">
        <v>2</v>
      </c>
      <c r="M20" s="97">
        <v>0.25</v>
      </c>
      <c r="N20" s="97">
        <v>0.70833333333333337</v>
      </c>
      <c r="O20" s="97">
        <v>0.25</v>
      </c>
      <c r="P20" s="97">
        <v>0.25</v>
      </c>
      <c r="Q20" s="97">
        <v>4.1666666666666664E-2</v>
      </c>
      <c r="R20" s="97">
        <v>8.3333333333333329E-2</v>
      </c>
      <c r="S20" s="97">
        <v>0</v>
      </c>
      <c r="T20" s="97">
        <v>0.125</v>
      </c>
      <c r="U20" s="97">
        <v>0</v>
      </c>
      <c r="V20" s="97">
        <v>8.3333333333333329E-2</v>
      </c>
      <c r="W20" s="7">
        <v>7</v>
      </c>
      <c r="X20" s="7">
        <v>0</v>
      </c>
      <c r="Y20" s="7">
        <v>1</v>
      </c>
      <c r="Z20" s="7">
        <v>8</v>
      </c>
      <c r="AA20" s="7">
        <v>3</v>
      </c>
      <c r="AB20" s="7">
        <v>2</v>
      </c>
      <c r="AC20" s="7">
        <v>8</v>
      </c>
      <c r="AD20" s="7">
        <v>1</v>
      </c>
      <c r="AE20" s="7">
        <v>5</v>
      </c>
      <c r="AF20" s="7">
        <v>4</v>
      </c>
      <c r="AG20" s="7">
        <v>5</v>
      </c>
      <c r="AH20" s="7">
        <v>0</v>
      </c>
      <c r="AI20" s="7">
        <v>6</v>
      </c>
      <c r="AJ20" s="7">
        <v>13</v>
      </c>
      <c r="AK20" s="7">
        <v>0</v>
      </c>
      <c r="AL20" s="7">
        <v>0</v>
      </c>
      <c r="AM20" s="97">
        <v>0.29166666666666669</v>
      </c>
      <c r="AN20" s="97">
        <v>0</v>
      </c>
      <c r="AO20" s="97">
        <v>4.1666666666666664E-2</v>
      </c>
      <c r="AP20" s="97">
        <v>0.33333333333333331</v>
      </c>
      <c r="AQ20" s="97">
        <v>0.125</v>
      </c>
      <c r="AR20" s="97">
        <v>8.3333333333333329E-2</v>
      </c>
      <c r="AS20" s="97">
        <v>0.33333333333333331</v>
      </c>
      <c r="AT20" s="97">
        <v>4.1666666666666664E-2</v>
      </c>
      <c r="AU20" s="97">
        <v>0.20833333333333334</v>
      </c>
      <c r="AV20" s="97">
        <v>0.16666666666666666</v>
      </c>
      <c r="AW20" s="97">
        <v>0.20833333333333334</v>
      </c>
      <c r="AX20" s="97">
        <v>0</v>
      </c>
      <c r="AY20" s="97">
        <v>0.25</v>
      </c>
      <c r="AZ20" s="97">
        <v>0.54166666666666663</v>
      </c>
      <c r="BA20" s="97">
        <v>0</v>
      </c>
      <c r="BB20" s="97">
        <v>0</v>
      </c>
      <c r="BC20" s="7">
        <v>4</v>
      </c>
      <c r="BD20" s="7">
        <v>4</v>
      </c>
      <c r="BE20" s="7">
        <v>2</v>
      </c>
      <c r="BF20" s="7">
        <v>0</v>
      </c>
      <c r="BG20" s="7">
        <v>0</v>
      </c>
      <c r="BH20" s="7">
        <v>0</v>
      </c>
      <c r="BI20" s="7">
        <v>1</v>
      </c>
      <c r="BJ20" s="7">
        <v>0</v>
      </c>
      <c r="BK20" s="7">
        <v>0</v>
      </c>
      <c r="BL20" s="7">
        <v>2</v>
      </c>
      <c r="BM20" s="7">
        <v>2</v>
      </c>
      <c r="BN20" s="7">
        <v>21</v>
      </c>
      <c r="BO20" s="7">
        <v>0</v>
      </c>
      <c r="BP20" s="7">
        <v>2</v>
      </c>
      <c r="BQ20" s="97">
        <v>0.16666666666666666</v>
      </c>
      <c r="BR20" s="97">
        <v>0.16666666666666666</v>
      </c>
      <c r="BS20" s="97">
        <v>8.3333333333333329E-2</v>
      </c>
      <c r="BT20" s="97">
        <v>0</v>
      </c>
      <c r="BU20" s="97">
        <v>0</v>
      </c>
      <c r="BV20" s="97">
        <v>0</v>
      </c>
      <c r="BW20" s="97">
        <v>4.1666666666666664E-2</v>
      </c>
      <c r="BX20" s="97">
        <v>0</v>
      </c>
      <c r="BY20" s="97">
        <v>0</v>
      </c>
      <c r="BZ20" s="97">
        <v>8.3333333333333329E-2</v>
      </c>
      <c r="CA20" s="97">
        <v>8.3333333333333329E-2</v>
      </c>
      <c r="CB20" s="97">
        <v>0.875</v>
      </c>
      <c r="CC20" s="97">
        <v>0</v>
      </c>
      <c r="CD20" s="97">
        <v>8.3333333333333329E-2</v>
      </c>
      <c r="CE20" s="7">
        <v>0</v>
      </c>
      <c r="CF20" s="7">
        <v>0</v>
      </c>
      <c r="CG20" s="7">
        <v>0</v>
      </c>
      <c r="CH20" s="7">
        <v>0</v>
      </c>
      <c r="CI20" s="7">
        <v>2</v>
      </c>
      <c r="CJ20" s="7">
        <v>4</v>
      </c>
      <c r="CK20" s="7">
        <v>1</v>
      </c>
      <c r="CL20" s="7">
        <v>18</v>
      </c>
      <c r="CM20" s="97">
        <v>0</v>
      </c>
      <c r="CN20" s="97">
        <v>0</v>
      </c>
      <c r="CO20" s="97">
        <v>0</v>
      </c>
      <c r="CP20" s="97">
        <v>0</v>
      </c>
      <c r="CQ20" s="97">
        <v>8.3333333333333329E-2</v>
      </c>
      <c r="CR20" s="97">
        <v>0.16666666666666666</v>
      </c>
      <c r="CS20" s="97">
        <v>4.1666666666666664E-2</v>
      </c>
      <c r="CT20" s="97">
        <v>0.75</v>
      </c>
      <c r="CU20" s="7">
        <v>19</v>
      </c>
      <c r="CV20" s="7">
        <v>5</v>
      </c>
      <c r="CW20" s="97">
        <v>0.79166666666666663</v>
      </c>
      <c r="CX20" s="97">
        <v>0.20833333333333334</v>
      </c>
    </row>
    <row r="21" spans="1:102" ht="12.75" customHeight="1" x14ac:dyDescent="0.3">
      <c r="A21" s="157" t="s">
        <v>21</v>
      </c>
      <c r="B21" s="33" t="s">
        <v>0</v>
      </c>
      <c r="C21" s="7">
        <v>20</v>
      </c>
      <c r="D21" s="7">
        <v>70</v>
      </c>
      <c r="E21" s="7">
        <v>48</v>
      </c>
      <c r="F21" s="7">
        <v>42</v>
      </c>
      <c r="G21" s="7">
        <v>9</v>
      </c>
      <c r="H21" s="7">
        <v>18</v>
      </c>
      <c r="I21" s="7">
        <v>3</v>
      </c>
      <c r="J21" s="7">
        <v>11</v>
      </c>
      <c r="K21" s="7">
        <v>8</v>
      </c>
      <c r="L21" s="7">
        <v>7</v>
      </c>
      <c r="M21" s="97">
        <v>0.20618556701030927</v>
      </c>
      <c r="N21" s="97">
        <v>0.72164948453608246</v>
      </c>
      <c r="O21" s="97">
        <v>0.49484536082474229</v>
      </c>
      <c r="P21" s="97">
        <v>0.4329896907216495</v>
      </c>
      <c r="Q21" s="97">
        <v>9.2783505154639179E-2</v>
      </c>
      <c r="R21" s="97">
        <v>0.18556701030927836</v>
      </c>
      <c r="S21" s="97">
        <v>3.0927835051546393E-2</v>
      </c>
      <c r="T21" s="97">
        <v>0.1134020618556701</v>
      </c>
      <c r="U21" s="97">
        <v>8.247422680412371E-2</v>
      </c>
      <c r="V21" s="97">
        <v>7.2164948453608241E-2</v>
      </c>
      <c r="W21" s="7">
        <v>39</v>
      </c>
      <c r="X21" s="7">
        <v>7</v>
      </c>
      <c r="Y21" s="7">
        <v>14</v>
      </c>
      <c r="Z21" s="7">
        <v>29</v>
      </c>
      <c r="AA21" s="7">
        <v>22</v>
      </c>
      <c r="AB21" s="7">
        <v>8</v>
      </c>
      <c r="AC21" s="7">
        <v>26</v>
      </c>
      <c r="AD21" s="7">
        <v>12</v>
      </c>
      <c r="AE21" s="7">
        <v>32</v>
      </c>
      <c r="AF21" s="7">
        <v>13</v>
      </c>
      <c r="AG21" s="7">
        <v>16</v>
      </c>
      <c r="AH21" s="7">
        <v>9</v>
      </c>
      <c r="AI21" s="7">
        <v>7</v>
      </c>
      <c r="AJ21" s="7">
        <v>33</v>
      </c>
      <c r="AK21" s="7">
        <v>18</v>
      </c>
      <c r="AL21" s="7">
        <v>12</v>
      </c>
      <c r="AM21" s="97">
        <v>0.40206185567010311</v>
      </c>
      <c r="AN21" s="97">
        <v>7.2164948453608241E-2</v>
      </c>
      <c r="AO21" s="97">
        <v>0.14432989690721648</v>
      </c>
      <c r="AP21" s="97">
        <v>0.29896907216494845</v>
      </c>
      <c r="AQ21" s="97">
        <v>0.22680412371134021</v>
      </c>
      <c r="AR21" s="97">
        <v>8.247422680412371E-2</v>
      </c>
      <c r="AS21" s="97">
        <v>0.26804123711340205</v>
      </c>
      <c r="AT21" s="97">
        <v>0.12371134020618557</v>
      </c>
      <c r="AU21" s="97">
        <v>0.32989690721649484</v>
      </c>
      <c r="AV21" s="97">
        <v>0.13402061855670103</v>
      </c>
      <c r="AW21" s="97">
        <v>0.16494845360824742</v>
      </c>
      <c r="AX21" s="97">
        <v>9.2783505154639179E-2</v>
      </c>
      <c r="AY21" s="97">
        <v>7.2164948453608241E-2</v>
      </c>
      <c r="AZ21" s="97">
        <v>0.34020618556701032</v>
      </c>
      <c r="BA21" s="97">
        <v>0.18556701030927836</v>
      </c>
      <c r="BB21" s="97">
        <v>0.12371134020618557</v>
      </c>
      <c r="BC21" s="7">
        <v>43</v>
      </c>
      <c r="BD21" s="7">
        <v>51</v>
      </c>
      <c r="BE21" s="7">
        <v>37</v>
      </c>
      <c r="BF21" s="7">
        <v>13</v>
      </c>
      <c r="BG21" s="7">
        <v>7</v>
      </c>
      <c r="BH21" s="7">
        <v>3</v>
      </c>
      <c r="BI21" s="7">
        <v>5</v>
      </c>
      <c r="BJ21" s="7">
        <v>1</v>
      </c>
      <c r="BK21" s="7">
        <v>17</v>
      </c>
      <c r="BL21" s="7">
        <v>18</v>
      </c>
      <c r="BM21" s="7">
        <v>28</v>
      </c>
      <c r="BN21" s="7">
        <v>86</v>
      </c>
      <c r="BO21" s="7">
        <v>9</v>
      </c>
      <c r="BP21" s="7">
        <v>5</v>
      </c>
      <c r="BQ21" s="97">
        <v>0.44329896907216493</v>
      </c>
      <c r="BR21" s="97">
        <v>0.52577319587628868</v>
      </c>
      <c r="BS21" s="97">
        <v>0.38144329896907214</v>
      </c>
      <c r="BT21" s="97">
        <v>0.13402061855670103</v>
      </c>
      <c r="BU21" s="97">
        <v>7.2164948453608241E-2</v>
      </c>
      <c r="BV21" s="97">
        <v>3.0927835051546393E-2</v>
      </c>
      <c r="BW21" s="97">
        <v>5.1546391752577317E-2</v>
      </c>
      <c r="BX21" s="97">
        <v>1.0309278350515464E-2</v>
      </c>
      <c r="BY21" s="97">
        <v>0.17525773195876287</v>
      </c>
      <c r="BZ21" s="97">
        <v>0.18556701030927836</v>
      </c>
      <c r="CA21" s="97">
        <v>0.28865979381443296</v>
      </c>
      <c r="CB21" s="97">
        <v>0.88659793814432986</v>
      </c>
      <c r="CC21" s="97">
        <v>9.2783505154639179E-2</v>
      </c>
      <c r="CD21" s="97">
        <v>5.1546391752577317E-2</v>
      </c>
      <c r="CE21" s="7">
        <v>18</v>
      </c>
      <c r="CF21" s="7">
        <v>12</v>
      </c>
      <c r="CG21" s="7">
        <v>9</v>
      </c>
      <c r="CH21" s="7">
        <v>2</v>
      </c>
      <c r="CI21" s="7">
        <v>1</v>
      </c>
      <c r="CJ21" s="7">
        <v>5</v>
      </c>
      <c r="CK21" s="7">
        <v>22</v>
      </c>
      <c r="CL21" s="7">
        <v>54</v>
      </c>
      <c r="CM21" s="97">
        <v>0.18556701030927836</v>
      </c>
      <c r="CN21" s="97">
        <v>0.12371134020618557</v>
      </c>
      <c r="CO21" s="97">
        <v>9.2783505154639179E-2</v>
      </c>
      <c r="CP21" s="97">
        <v>2.0618556701030927E-2</v>
      </c>
      <c r="CQ21" s="97">
        <v>1.0309278350515464E-2</v>
      </c>
      <c r="CR21" s="97">
        <v>5.1546391752577317E-2</v>
      </c>
      <c r="CS21" s="97">
        <v>0.22680412371134021</v>
      </c>
      <c r="CT21" s="97">
        <v>0.55670103092783507</v>
      </c>
      <c r="CU21" s="7">
        <v>88</v>
      </c>
      <c r="CV21" s="7">
        <v>9</v>
      </c>
      <c r="CW21" s="97">
        <v>0.90721649484536082</v>
      </c>
      <c r="CX21" s="97">
        <v>9.2783505154639179E-2</v>
      </c>
    </row>
    <row r="22" spans="1:102" x14ac:dyDescent="0.3">
      <c r="A22" s="157"/>
      <c r="B22" s="33" t="s">
        <v>1</v>
      </c>
      <c r="C22" s="7">
        <v>104</v>
      </c>
      <c r="D22" s="7">
        <v>390</v>
      </c>
      <c r="E22" s="7">
        <v>164</v>
      </c>
      <c r="F22" s="7">
        <v>153</v>
      </c>
      <c r="G22" s="7">
        <v>31</v>
      </c>
      <c r="H22" s="7">
        <v>34</v>
      </c>
      <c r="I22" s="7">
        <v>5</v>
      </c>
      <c r="J22" s="7">
        <v>54</v>
      </c>
      <c r="K22" s="7">
        <v>33</v>
      </c>
      <c r="L22" s="7">
        <v>34</v>
      </c>
      <c r="M22" s="97">
        <v>0.2135523613963039</v>
      </c>
      <c r="N22" s="97">
        <v>0.80082135523613962</v>
      </c>
      <c r="O22" s="97">
        <v>0.33675564681724846</v>
      </c>
      <c r="P22" s="97">
        <v>0.31416837782340862</v>
      </c>
      <c r="Q22" s="97">
        <v>6.3655030800821355E-2</v>
      </c>
      <c r="R22" s="97">
        <v>6.9815195071868577E-2</v>
      </c>
      <c r="S22" s="97">
        <v>1.0266940451745379E-2</v>
      </c>
      <c r="T22" s="97">
        <v>0.11088295687885011</v>
      </c>
      <c r="U22" s="97">
        <v>6.7761806981519512E-2</v>
      </c>
      <c r="V22" s="97">
        <v>6.9815195071868577E-2</v>
      </c>
      <c r="W22" s="7">
        <v>161</v>
      </c>
      <c r="X22" s="7">
        <v>44</v>
      </c>
      <c r="Y22" s="7">
        <v>44</v>
      </c>
      <c r="Z22" s="7">
        <v>188</v>
      </c>
      <c r="AA22" s="7">
        <v>135</v>
      </c>
      <c r="AB22" s="7">
        <v>37</v>
      </c>
      <c r="AC22" s="7">
        <v>82</v>
      </c>
      <c r="AD22" s="7">
        <v>62</v>
      </c>
      <c r="AE22" s="7">
        <v>151</v>
      </c>
      <c r="AF22" s="7">
        <v>63</v>
      </c>
      <c r="AG22" s="7">
        <v>78</v>
      </c>
      <c r="AH22" s="7">
        <v>26</v>
      </c>
      <c r="AI22" s="7">
        <v>57</v>
      </c>
      <c r="AJ22" s="7">
        <v>176</v>
      </c>
      <c r="AK22" s="7">
        <v>46</v>
      </c>
      <c r="AL22" s="7">
        <v>53</v>
      </c>
      <c r="AM22" s="97">
        <v>0.33059548254620125</v>
      </c>
      <c r="AN22" s="97">
        <v>9.034907597535935E-2</v>
      </c>
      <c r="AO22" s="97">
        <v>9.034907597535935E-2</v>
      </c>
      <c r="AP22" s="97">
        <v>0.38603696098562629</v>
      </c>
      <c r="AQ22" s="97">
        <v>0.27720739219712526</v>
      </c>
      <c r="AR22" s="97">
        <v>7.5975359342915813E-2</v>
      </c>
      <c r="AS22" s="97">
        <v>0.16837782340862423</v>
      </c>
      <c r="AT22" s="97">
        <v>0.12731006160164271</v>
      </c>
      <c r="AU22" s="97">
        <v>0.31006160164271046</v>
      </c>
      <c r="AV22" s="97">
        <v>0.12936344969199179</v>
      </c>
      <c r="AW22" s="97">
        <v>0.16016427104722791</v>
      </c>
      <c r="AX22" s="97">
        <v>5.3388090349075976E-2</v>
      </c>
      <c r="AY22" s="97">
        <v>0.11704312114989733</v>
      </c>
      <c r="AZ22" s="97">
        <v>0.3613963039014374</v>
      </c>
      <c r="BA22" s="97">
        <v>9.4455852156057493E-2</v>
      </c>
      <c r="BB22" s="97">
        <v>0.10882956878850103</v>
      </c>
      <c r="BC22" s="7">
        <v>179</v>
      </c>
      <c r="BD22" s="7">
        <v>179</v>
      </c>
      <c r="BE22" s="7">
        <v>173</v>
      </c>
      <c r="BF22" s="7">
        <v>47</v>
      </c>
      <c r="BG22" s="7">
        <v>18</v>
      </c>
      <c r="BH22" s="7">
        <v>4</v>
      </c>
      <c r="BI22" s="7">
        <v>15</v>
      </c>
      <c r="BJ22" s="7">
        <v>9</v>
      </c>
      <c r="BK22" s="7">
        <v>5</v>
      </c>
      <c r="BL22" s="7">
        <v>21</v>
      </c>
      <c r="BM22" s="7">
        <v>101</v>
      </c>
      <c r="BN22" s="7">
        <v>436</v>
      </c>
      <c r="BO22" s="7">
        <v>29</v>
      </c>
      <c r="BP22" s="7">
        <v>27</v>
      </c>
      <c r="BQ22" s="97">
        <v>0.36755646817248461</v>
      </c>
      <c r="BR22" s="97">
        <v>0.36755646817248461</v>
      </c>
      <c r="BS22" s="97">
        <v>0.35523613963039014</v>
      </c>
      <c r="BT22" s="97">
        <v>9.6509240246406572E-2</v>
      </c>
      <c r="BU22" s="97">
        <v>3.6960985626283367E-2</v>
      </c>
      <c r="BV22" s="97">
        <v>8.2135523613963042E-3</v>
      </c>
      <c r="BW22" s="97">
        <v>3.0800821355236138E-2</v>
      </c>
      <c r="BX22" s="97">
        <v>1.8480492813141684E-2</v>
      </c>
      <c r="BY22" s="97">
        <v>1.0266940451745379E-2</v>
      </c>
      <c r="BZ22" s="97">
        <v>4.3121149897330596E-2</v>
      </c>
      <c r="CA22" s="97">
        <v>0.20739219712525667</v>
      </c>
      <c r="CB22" s="97">
        <v>0.89527720739219707</v>
      </c>
      <c r="CC22" s="97">
        <v>5.9548254620123205E-2</v>
      </c>
      <c r="CD22" s="97">
        <v>5.5441478439425054E-2</v>
      </c>
      <c r="CE22" s="7">
        <v>37</v>
      </c>
      <c r="CF22" s="7">
        <v>22</v>
      </c>
      <c r="CG22" s="7">
        <v>8</v>
      </c>
      <c r="CH22" s="7">
        <v>7</v>
      </c>
      <c r="CI22" s="7">
        <v>8</v>
      </c>
      <c r="CJ22" s="7">
        <v>32</v>
      </c>
      <c r="CK22" s="7">
        <v>70</v>
      </c>
      <c r="CL22" s="7">
        <v>344</v>
      </c>
      <c r="CM22" s="97">
        <v>7.5975359342915813E-2</v>
      </c>
      <c r="CN22" s="97">
        <v>4.5174537987679675E-2</v>
      </c>
      <c r="CO22" s="97">
        <v>1.6427104722792608E-2</v>
      </c>
      <c r="CP22" s="97">
        <v>1.4373716632443531E-2</v>
      </c>
      <c r="CQ22" s="97">
        <v>1.6427104722792608E-2</v>
      </c>
      <c r="CR22" s="97">
        <v>6.5708418891170434E-2</v>
      </c>
      <c r="CS22" s="97">
        <v>0.14373716632443531</v>
      </c>
      <c r="CT22" s="97">
        <v>0.70636550308008217</v>
      </c>
      <c r="CU22" s="7">
        <v>458</v>
      </c>
      <c r="CV22" s="7">
        <v>29</v>
      </c>
      <c r="CW22" s="97">
        <v>0.94045174537987675</v>
      </c>
      <c r="CX22" s="97">
        <v>5.9548254620123205E-2</v>
      </c>
    </row>
    <row r="23" spans="1:102" ht="26" x14ac:dyDescent="0.3">
      <c r="A23" s="157"/>
      <c r="B23" s="5" t="s">
        <v>3</v>
      </c>
      <c r="C23" s="7">
        <v>34</v>
      </c>
      <c r="D23" s="7">
        <v>48</v>
      </c>
      <c r="E23" s="7">
        <v>20</v>
      </c>
      <c r="F23" s="7">
        <v>18</v>
      </c>
      <c r="G23" s="7">
        <v>1</v>
      </c>
      <c r="H23" s="7">
        <v>2</v>
      </c>
      <c r="I23" s="7">
        <v>0</v>
      </c>
      <c r="J23" s="7">
        <v>0</v>
      </c>
      <c r="K23" s="7">
        <v>1</v>
      </c>
      <c r="L23" s="7">
        <v>9</v>
      </c>
      <c r="M23" s="97">
        <v>0.39534883720930231</v>
      </c>
      <c r="N23" s="97">
        <v>0.55813953488372092</v>
      </c>
      <c r="O23" s="97">
        <v>0.23255813953488372</v>
      </c>
      <c r="P23" s="97">
        <v>0.20930232558139536</v>
      </c>
      <c r="Q23" s="97">
        <v>1.1627906976744186E-2</v>
      </c>
      <c r="R23" s="97">
        <v>2.3255813953488372E-2</v>
      </c>
      <c r="S23" s="97">
        <v>0</v>
      </c>
      <c r="T23" s="97">
        <v>0</v>
      </c>
      <c r="U23" s="97">
        <v>1.1627906976744186E-2</v>
      </c>
      <c r="V23" s="97">
        <v>0.10465116279069768</v>
      </c>
      <c r="W23" s="7">
        <v>14</v>
      </c>
      <c r="X23" s="7">
        <v>2</v>
      </c>
      <c r="Y23" s="7">
        <v>5</v>
      </c>
      <c r="Z23" s="7">
        <v>20</v>
      </c>
      <c r="AA23" s="7">
        <v>17</v>
      </c>
      <c r="AB23" s="7">
        <v>2</v>
      </c>
      <c r="AC23" s="7">
        <v>6</v>
      </c>
      <c r="AD23" s="7">
        <v>3</v>
      </c>
      <c r="AE23" s="7">
        <v>13</v>
      </c>
      <c r="AF23" s="7">
        <v>3</v>
      </c>
      <c r="AG23" s="7">
        <v>10</v>
      </c>
      <c r="AH23" s="7">
        <v>3</v>
      </c>
      <c r="AI23" s="7">
        <v>3</v>
      </c>
      <c r="AJ23" s="7">
        <v>28</v>
      </c>
      <c r="AK23" s="7">
        <v>3</v>
      </c>
      <c r="AL23" s="7">
        <v>23</v>
      </c>
      <c r="AM23" s="97">
        <v>0.16279069767441862</v>
      </c>
      <c r="AN23" s="97">
        <v>2.3255813953488372E-2</v>
      </c>
      <c r="AO23" s="97">
        <v>5.8139534883720929E-2</v>
      </c>
      <c r="AP23" s="97">
        <v>0.23255813953488372</v>
      </c>
      <c r="AQ23" s="97">
        <v>0.19767441860465115</v>
      </c>
      <c r="AR23" s="97">
        <v>2.3255813953488372E-2</v>
      </c>
      <c r="AS23" s="97">
        <v>6.9767441860465115E-2</v>
      </c>
      <c r="AT23" s="97">
        <v>3.4883720930232558E-2</v>
      </c>
      <c r="AU23" s="97">
        <v>0.15116279069767441</v>
      </c>
      <c r="AV23" s="97">
        <v>3.4883720930232558E-2</v>
      </c>
      <c r="AW23" s="97">
        <v>0.11627906976744186</v>
      </c>
      <c r="AX23" s="97">
        <v>3.4883720930232558E-2</v>
      </c>
      <c r="AY23" s="97">
        <v>3.4883720930232558E-2</v>
      </c>
      <c r="AZ23" s="97">
        <v>0.32558139534883723</v>
      </c>
      <c r="BA23" s="97">
        <v>3.4883720930232558E-2</v>
      </c>
      <c r="BB23" s="97">
        <v>0.26744186046511625</v>
      </c>
      <c r="BC23" s="7">
        <v>34</v>
      </c>
      <c r="BD23" s="7">
        <v>32</v>
      </c>
      <c r="BE23" s="7">
        <v>19</v>
      </c>
      <c r="BF23" s="7">
        <v>1</v>
      </c>
      <c r="BG23" s="7">
        <v>1</v>
      </c>
      <c r="BH23" s="7">
        <v>0</v>
      </c>
      <c r="BI23" s="7">
        <v>1</v>
      </c>
      <c r="BJ23" s="7">
        <v>1</v>
      </c>
      <c r="BK23" s="7">
        <v>2</v>
      </c>
      <c r="BL23" s="7">
        <v>3</v>
      </c>
      <c r="BM23" s="7">
        <v>7</v>
      </c>
      <c r="BN23" s="7">
        <v>41</v>
      </c>
      <c r="BO23" s="7">
        <v>5</v>
      </c>
      <c r="BP23" s="7">
        <v>21</v>
      </c>
      <c r="BQ23" s="97">
        <v>0.39534883720930231</v>
      </c>
      <c r="BR23" s="97">
        <v>0.37209302325581395</v>
      </c>
      <c r="BS23" s="97">
        <v>0.22093023255813954</v>
      </c>
      <c r="BT23" s="97">
        <v>1.1627906976744186E-2</v>
      </c>
      <c r="BU23" s="97">
        <v>1.1627906976744186E-2</v>
      </c>
      <c r="BV23" s="97">
        <v>0</v>
      </c>
      <c r="BW23" s="97">
        <v>1.1627906976744186E-2</v>
      </c>
      <c r="BX23" s="97">
        <v>1.1627906976744186E-2</v>
      </c>
      <c r="BY23" s="97">
        <v>2.3255813953488372E-2</v>
      </c>
      <c r="BZ23" s="97">
        <v>3.4883720930232558E-2</v>
      </c>
      <c r="CA23" s="97">
        <v>8.1395348837209308E-2</v>
      </c>
      <c r="CB23" s="97">
        <v>0.47674418604651164</v>
      </c>
      <c r="CC23" s="97">
        <v>5.8139534883720929E-2</v>
      </c>
      <c r="CD23" s="97">
        <v>0.2441860465116279</v>
      </c>
      <c r="CE23" s="7">
        <v>2</v>
      </c>
      <c r="CF23" s="7">
        <v>1</v>
      </c>
      <c r="CG23" s="7">
        <v>0</v>
      </c>
      <c r="CH23" s="7">
        <v>0</v>
      </c>
      <c r="CI23" s="7">
        <v>1</v>
      </c>
      <c r="CJ23" s="7">
        <v>2</v>
      </c>
      <c r="CK23" s="7">
        <v>3</v>
      </c>
      <c r="CL23" s="7">
        <v>79</v>
      </c>
      <c r="CM23" s="97">
        <v>2.3255813953488372E-2</v>
      </c>
      <c r="CN23" s="97">
        <v>1.1627906976744186E-2</v>
      </c>
      <c r="CO23" s="97">
        <v>0</v>
      </c>
      <c r="CP23" s="97">
        <v>0</v>
      </c>
      <c r="CQ23" s="97">
        <v>1.1627906976744186E-2</v>
      </c>
      <c r="CR23" s="97">
        <v>2.3255813953488372E-2</v>
      </c>
      <c r="CS23" s="97">
        <v>3.4883720930232558E-2</v>
      </c>
      <c r="CT23" s="97">
        <v>0.91860465116279066</v>
      </c>
      <c r="CU23" s="7">
        <v>75</v>
      </c>
      <c r="CV23" s="7">
        <v>11</v>
      </c>
      <c r="CW23" s="97">
        <v>0.87209302325581395</v>
      </c>
      <c r="CX23" s="97">
        <v>0.12790697674418605</v>
      </c>
    </row>
  </sheetData>
  <mergeCells count="20">
    <mergeCell ref="A5:A20"/>
    <mergeCell ref="A21:A23"/>
    <mergeCell ref="CE2:CL2"/>
    <mergeCell ref="CM2:CT2"/>
    <mergeCell ref="CE1:CT1"/>
    <mergeCell ref="A2:B3"/>
    <mergeCell ref="A1:B1"/>
    <mergeCell ref="C2:L2"/>
    <mergeCell ref="M2:V2"/>
    <mergeCell ref="C1:V1"/>
    <mergeCell ref="W2:AL2"/>
    <mergeCell ref="AM2:BB2"/>
    <mergeCell ref="W1:BB1"/>
    <mergeCell ref="BC2:BP2"/>
    <mergeCell ref="BQ2:CD2"/>
    <mergeCell ref="BC1:CD1"/>
    <mergeCell ref="A4:B4"/>
    <mergeCell ref="CU2:CV2"/>
    <mergeCell ref="CW2:CX2"/>
    <mergeCell ref="CU1:CX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spis treści</vt:lpstr>
      <vt:lpstr>Dane identyfikacyjne</vt:lpstr>
      <vt:lpstr>Dział 1</vt:lpstr>
      <vt:lpstr>Dział 2</vt:lpstr>
      <vt:lpstr>Dział 3</vt:lpstr>
      <vt:lpstr>Dział 4</vt:lpstr>
      <vt:lpstr>Dział 6</vt:lpstr>
      <vt:lpstr>Dział 7</vt:lpstr>
      <vt:lpstr>Dział 8</vt:lpstr>
      <vt:lpstr>Dział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Anula Pietraszko</dc:creator>
  <cp:lastModifiedBy>Antonina Hejwowska</cp:lastModifiedBy>
  <dcterms:created xsi:type="dcterms:W3CDTF">2015-06-05T18:19:34Z</dcterms:created>
  <dcterms:modified xsi:type="dcterms:W3CDTF">2023-11-29T12:35:07Z</dcterms:modified>
</cp:coreProperties>
</file>